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620" yWindow="216" windowWidth="8724" windowHeight="6612" tabRatio="905" activeTab="1"/>
  </bookViews>
  <sheets>
    <sheet name="男團" sheetId="44" r:id="rId1"/>
    <sheet name="女團" sheetId="45" r:id="rId2"/>
  </sheets>
  <externalReferences>
    <externalReference r:id="rId3"/>
  </externalReferences>
  <definedNames>
    <definedName name="_xlnm.Print_Titles" localSheetId="1">女團!$1:$2</definedName>
    <definedName name="_xlnm.Print_Titles" localSheetId="0">男團!$1:$2</definedName>
  </definedNames>
  <calcPr calcId="125725"/>
</workbook>
</file>

<file path=xl/calcChain.xml><?xml version="1.0" encoding="utf-8"?>
<calcChain xmlns="http://schemas.openxmlformats.org/spreadsheetml/2006/main">
  <c r="F816" i="45"/>
  <c r="F1836" i="44"/>
  <c r="F786" i="45" l="1"/>
  <c r="F1806" i="44"/>
  <c r="F801" i="45"/>
  <c r="F1821" i="44"/>
  <c r="F771" i="45"/>
  <c r="F756"/>
  <c r="F741"/>
  <c r="F1791" i="44"/>
  <c r="F1761"/>
  <c r="F1776"/>
  <c r="F1746"/>
  <c r="F726" i="45"/>
  <c r="F696" l="1"/>
  <c r="F651"/>
  <c r="F636"/>
  <c r="F711"/>
  <c r="F666"/>
  <c r="F1641" i="44"/>
  <c r="F681" i="45"/>
  <c r="F1626" i="44"/>
  <c r="F1671"/>
  <c r="F1701"/>
  <c r="F1731"/>
  <c r="F1686"/>
  <c r="F1656"/>
  <c r="F621" i="45"/>
  <c r="F1716" i="44"/>
  <c r="F606" i="45"/>
  <c r="F561"/>
  <c r="F591"/>
  <c r="F576"/>
  <c r="F1596" i="44"/>
  <c r="F1536"/>
  <c r="F546" i="45"/>
  <c r="F1611" i="44"/>
  <c r="F1566"/>
  <c r="F1551"/>
  <c r="F1581"/>
  <c r="F1431"/>
  <c r="F1386"/>
  <c r="F1521"/>
  <c r="F1446"/>
  <c r="F1506"/>
  <c r="F1491"/>
  <c r="F1461"/>
  <c r="F1401"/>
  <c r="F1476"/>
  <c r="F1416"/>
  <c r="A1475" l="1"/>
  <c r="A1385"/>
  <c r="A1400"/>
  <c r="A1490"/>
  <c r="A1505"/>
  <c r="A1520"/>
  <c r="A1415"/>
  <c r="A1430"/>
  <c r="A1445"/>
  <c r="A1460"/>
  <c r="A1506"/>
  <c r="A1446"/>
  <c r="A1386"/>
  <c r="A1521"/>
  <c r="A1461"/>
  <c r="A1401"/>
  <c r="A1431"/>
  <c r="A1476"/>
  <c r="A1416"/>
  <c r="A1491"/>
  <c r="F1356" l="1"/>
  <c r="F1311"/>
  <c r="F1371"/>
  <c r="F1326" l="1"/>
  <c r="F1341"/>
  <c r="F501" i="45" l="1"/>
  <c r="F516"/>
  <c r="F531"/>
  <c r="F486"/>
  <c r="F426"/>
  <c r="F396"/>
  <c r="F471"/>
  <c r="F456"/>
  <c r="F411"/>
  <c r="F381"/>
  <c r="F366"/>
  <c r="F441"/>
  <c r="F1296" i="44"/>
  <c r="F1281"/>
  <c r="F1251"/>
  <c r="F1131"/>
  <c r="F1266"/>
  <c r="F1236"/>
  <c r="F1176"/>
  <c r="F1161"/>
  <c r="F1221"/>
  <c r="F1206"/>
  <c r="F1191"/>
  <c r="F1146"/>
  <c r="F1101"/>
  <c r="F1086"/>
  <c r="F1056"/>
  <c r="F1026"/>
  <c r="F1011"/>
  <c r="F996"/>
  <c r="F981"/>
  <c r="F1071"/>
  <c r="F966"/>
  <c r="F1041"/>
  <c r="F951"/>
  <c r="F936"/>
  <c r="F921"/>
  <c r="F906"/>
  <c r="F891"/>
  <c r="F876"/>
  <c r="F351" i="45"/>
  <c r="F336"/>
  <c r="F276"/>
  <c r="F306"/>
  <c r="F291"/>
  <c r="F231"/>
  <c r="F216"/>
  <c r="F186"/>
  <c r="F321"/>
  <c r="F261"/>
  <c r="F246"/>
  <c r="F201"/>
  <c r="F741" i="44" l="1"/>
  <c r="F861"/>
  <c r="F831"/>
  <c r="F846"/>
  <c r="F816"/>
  <c r="F786"/>
  <c r="F771"/>
  <c r="F756"/>
  <c r="F726"/>
  <c r="F801"/>
  <c r="F711"/>
  <c r="F696"/>
  <c r="F666"/>
  <c r="F576"/>
  <c r="F681"/>
  <c r="F651"/>
  <c r="F621"/>
  <c r="F606"/>
  <c r="F591"/>
  <c r="F546" l="1"/>
  <c r="F501"/>
  <c r="F561"/>
  <c r="F441"/>
  <c r="F636"/>
  <c r="F531"/>
  <c r="F486"/>
  <c r="F471"/>
  <c r="F156" i="45"/>
  <c r="F456" i="44"/>
  <c r="F171" i="45"/>
  <c r="F516" i="44"/>
  <c r="F126" i="45"/>
  <c r="F36"/>
  <c r="F21"/>
  <c r="F111"/>
  <c r="F96"/>
  <c r="F81"/>
  <c r="F66"/>
  <c r="F396" i="44"/>
  <c r="F141" i="45"/>
  <c r="F51"/>
  <c r="F6"/>
  <c r="F426" i="44"/>
  <c r="F411"/>
  <c r="F381"/>
  <c r="F366"/>
  <c r="F351"/>
  <c r="F336"/>
  <c r="F321"/>
  <c r="F306"/>
  <c r="F276"/>
  <c r="F261"/>
  <c r="F291"/>
  <c r="F231"/>
  <c r="F246"/>
  <c r="F216"/>
  <c r="F201"/>
  <c r="F186"/>
  <c r="F171"/>
  <c r="F156"/>
  <c r="F141"/>
  <c r="F51"/>
  <c r="F6"/>
  <c r="F126"/>
  <c r="F111"/>
  <c r="F96"/>
  <c r="F81"/>
  <c r="F66"/>
  <c r="F36"/>
  <c r="F21"/>
  <c r="N840" i="45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1920" i="44"/>
  <c r="M1920"/>
  <c r="L1920"/>
  <c r="K1920"/>
  <c r="J1920"/>
  <c r="I1920"/>
  <c r="H1920"/>
  <c r="G1920"/>
  <c r="N1905"/>
  <c r="M1905"/>
  <c r="L1905"/>
  <c r="K1905"/>
  <c r="J1905"/>
  <c r="I1905"/>
  <c r="H1905"/>
  <c r="G1905"/>
  <c r="N1890"/>
  <c r="M1890"/>
  <c r="L1890"/>
  <c r="K1890"/>
  <c r="J1890"/>
  <c r="I1890"/>
  <c r="H1890"/>
  <c r="G1890"/>
  <c r="N1875"/>
  <c r="M1875"/>
  <c r="L1875"/>
  <c r="K1875"/>
  <c r="J1875"/>
  <c r="I1875"/>
  <c r="H1875"/>
  <c r="G1875"/>
  <c r="N1860"/>
  <c r="M1860"/>
  <c r="L1860"/>
  <c r="K1860"/>
  <c r="J1860"/>
  <c r="I1860"/>
  <c r="H1860"/>
  <c r="G1860"/>
  <c r="N1845"/>
  <c r="M1845"/>
  <c r="L1845"/>
  <c r="K1845"/>
  <c r="J1845"/>
  <c r="I1845"/>
  <c r="H1845"/>
  <c r="G1845"/>
  <c r="N1830"/>
  <c r="M1830"/>
  <c r="L1830"/>
  <c r="K1830"/>
  <c r="J1830"/>
  <c r="I1830"/>
  <c r="H1830"/>
  <c r="G1830"/>
  <c r="N1815"/>
  <c r="M1815"/>
  <c r="L1815"/>
  <c r="K1815"/>
  <c r="J1815"/>
  <c r="I1815"/>
  <c r="H1815"/>
  <c r="G1815"/>
  <c r="N1800"/>
  <c r="M1800"/>
  <c r="L1800"/>
  <c r="K1800"/>
  <c r="J1800"/>
  <c r="I1800"/>
  <c r="H1800"/>
  <c r="G1800"/>
  <c r="N1785"/>
  <c r="M1785"/>
  <c r="L1785"/>
  <c r="K1785"/>
  <c r="J1785"/>
  <c r="I1785"/>
  <c r="H1785"/>
  <c r="G1785"/>
  <c r="N1770"/>
  <c r="M1770"/>
  <c r="L1770"/>
  <c r="K1770"/>
  <c r="J1770"/>
  <c r="I1770"/>
  <c r="H1770"/>
  <c r="G1770"/>
  <c r="N1755"/>
  <c r="M1755"/>
  <c r="L1755"/>
  <c r="K1755"/>
  <c r="J1755"/>
  <c r="I1755"/>
  <c r="H1755"/>
  <c r="G1755"/>
  <c r="N1740"/>
  <c r="M1740"/>
  <c r="L1740"/>
  <c r="K1740"/>
  <c r="J1740"/>
  <c r="I1740"/>
  <c r="H1740"/>
  <c r="G1740"/>
  <c r="N1725"/>
  <c r="M1725"/>
  <c r="L1725"/>
  <c r="K1725"/>
  <c r="J1725"/>
  <c r="I1725"/>
  <c r="H1725"/>
  <c r="G1725"/>
  <c r="N1710"/>
  <c r="M1710"/>
  <c r="L1710"/>
  <c r="K1710"/>
  <c r="J1710"/>
  <c r="I1710"/>
  <c r="H1710"/>
  <c r="G1710"/>
  <c r="N1695"/>
  <c r="M1695"/>
  <c r="L1695"/>
  <c r="K1695"/>
  <c r="J1695"/>
  <c r="I1695"/>
  <c r="H1695"/>
  <c r="G1695"/>
  <c r="N1680"/>
  <c r="M1680"/>
  <c r="L1680"/>
  <c r="K1680"/>
  <c r="J1680"/>
  <c r="I1680"/>
  <c r="H1680"/>
  <c r="G1680"/>
  <c r="N1665"/>
  <c r="M1665"/>
  <c r="L1665"/>
  <c r="K1665"/>
  <c r="J1665"/>
  <c r="I1665"/>
  <c r="H1665"/>
  <c r="G1665"/>
  <c r="N1650"/>
  <c r="M1650"/>
  <c r="L1650"/>
  <c r="K1650"/>
  <c r="J1650"/>
  <c r="I1650"/>
  <c r="H1650"/>
  <c r="G1650"/>
  <c r="N1635"/>
  <c r="M1635"/>
  <c r="L1635"/>
  <c r="K1635"/>
  <c r="J1635"/>
  <c r="I1635"/>
  <c r="H1635"/>
  <c r="G1635"/>
  <c r="N1620"/>
  <c r="M1620"/>
  <c r="L1620"/>
  <c r="K1620"/>
  <c r="J1620"/>
  <c r="I1620"/>
  <c r="H1620"/>
  <c r="G1620"/>
  <c r="N1605"/>
  <c r="M1605"/>
  <c r="L1605"/>
  <c r="K1605"/>
  <c r="J1605"/>
  <c r="I1605"/>
  <c r="H1605"/>
  <c r="G1605"/>
  <c r="N1590"/>
  <c r="M1590"/>
  <c r="L1590"/>
  <c r="K1590"/>
  <c r="J1590"/>
  <c r="I1590"/>
  <c r="H1590"/>
  <c r="G1590"/>
  <c r="N1575"/>
  <c r="M1575"/>
  <c r="L1575"/>
  <c r="K1575"/>
  <c r="J1575"/>
  <c r="I1575"/>
  <c r="H1575"/>
  <c r="G1575"/>
  <c r="N1560"/>
  <c r="M1560"/>
  <c r="L1560"/>
  <c r="K1560"/>
  <c r="J1560"/>
  <c r="I1560"/>
  <c r="H1560"/>
  <c r="G1560"/>
  <c r="N1545"/>
  <c r="M1545"/>
  <c r="L1545"/>
  <c r="K1545"/>
  <c r="J1545"/>
  <c r="I1545"/>
  <c r="H1545"/>
  <c r="G1545"/>
  <c r="N1530"/>
  <c r="M1530"/>
  <c r="L1530"/>
  <c r="K1530"/>
  <c r="J1530"/>
  <c r="I1530"/>
  <c r="H1530"/>
  <c r="G1530"/>
  <c r="N1515"/>
  <c r="M1515"/>
  <c r="L1515"/>
  <c r="K1515"/>
  <c r="J1515"/>
  <c r="I1515"/>
  <c r="H1515"/>
  <c r="G1515"/>
  <c r="N1500"/>
  <c r="M1500"/>
  <c r="L1500"/>
  <c r="K1500"/>
  <c r="J1500"/>
  <c r="I1500"/>
  <c r="H1500"/>
  <c r="G1500"/>
  <c r="N1485"/>
  <c r="M1485"/>
  <c r="L1485"/>
  <c r="K1485"/>
  <c r="J1485"/>
  <c r="I1485"/>
  <c r="H1485"/>
  <c r="G1485"/>
  <c r="N1470"/>
  <c r="M1470"/>
  <c r="L1470"/>
  <c r="K1470"/>
  <c r="J1470"/>
  <c r="I1470"/>
  <c r="H1470"/>
  <c r="G1470"/>
  <c r="N1455"/>
  <c r="M1455"/>
  <c r="L1455"/>
  <c r="K1455"/>
  <c r="J1455"/>
  <c r="I1455"/>
  <c r="H1455"/>
  <c r="G1455"/>
  <c r="N1440"/>
  <c r="M1440"/>
  <c r="L1440"/>
  <c r="K1440"/>
  <c r="J1440"/>
  <c r="I1440"/>
  <c r="H1440"/>
  <c r="G1440"/>
  <c r="N1425"/>
  <c r="M1425"/>
  <c r="L1425"/>
  <c r="K1425"/>
  <c r="J1425"/>
  <c r="I1425"/>
  <c r="H1425"/>
  <c r="G1425"/>
  <c r="N1410"/>
  <c r="M1410"/>
  <c r="L1410"/>
  <c r="K1410"/>
  <c r="J1410"/>
  <c r="I1410"/>
  <c r="H1410"/>
  <c r="G1410"/>
  <c r="N1395"/>
  <c r="M1395"/>
  <c r="L1395"/>
  <c r="K1395"/>
  <c r="J1395"/>
  <c r="I1395"/>
  <c r="H1395"/>
  <c r="G1395"/>
  <c r="N1380"/>
  <c r="M1380"/>
  <c r="L1380"/>
  <c r="K1380"/>
  <c r="J1380"/>
  <c r="I1380"/>
  <c r="H1380"/>
  <c r="G1380"/>
  <c r="N1365"/>
  <c r="M1365"/>
  <c r="L1365"/>
  <c r="K1365"/>
  <c r="J1365"/>
  <c r="I1365"/>
  <c r="H1365"/>
  <c r="G1365"/>
  <c r="N1350"/>
  <c r="M1350"/>
  <c r="L1350"/>
  <c r="K1350"/>
  <c r="J1350"/>
  <c r="I1350"/>
  <c r="H1350"/>
  <c r="G1350"/>
  <c r="N1335"/>
  <c r="M1335"/>
  <c r="L1335"/>
  <c r="K1335"/>
  <c r="J1335"/>
  <c r="I1335"/>
  <c r="H1335"/>
  <c r="G1335"/>
  <c r="N1320"/>
  <c r="M1320"/>
  <c r="L1320"/>
  <c r="K1320"/>
  <c r="J1320"/>
  <c r="I1320"/>
  <c r="H1320"/>
  <c r="G1320"/>
  <c r="N1305"/>
  <c r="M1305"/>
  <c r="L1305"/>
  <c r="K1305"/>
  <c r="J1305"/>
  <c r="I1305"/>
  <c r="H1305"/>
  <c r="G1305"/>
  <c r="N1290"/>
  <c r="M1290"/>
  <c r="L1290"/>
  <c r="K1290"/>
  <c r="J1290"/>
  <c r="I1290"/>
  <c r="H1290"/>
  <c r="G1290"/>
  <c r="N1275"/>
  <c r="M1275"/>
  <c r="L1275"/>
  <c r="K1275"/>
  <c r="J1275"/>
  <c r="I1275"/>
  <c r="H1275"/>
  <c r="G1275"/>
  <c r="N1260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 l="1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i="45" l="1"/>
  <c r="M30"/>
  <c r="L30"/>
  <c r="K30"/>
  <c r="J30"/>
  <c r="I30"/>
  <c r="H30"/>
  <c r="G30"/>
  <c r="N15"/>
  <c r="M15"/>
  <c r="L15"/>
  <c r="K15"/>
  <c r="J15"/>
  <c r="I15"/>
  <c r="H15"/>
  <c r="G15"/>
  <c r="N30" i="44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<sst xmlns="http://schemas.openxmlformats.org/spreadsheetml/2006/main" count="9377" uniqueCount="1965">
  <si>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</si>
  <si>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</si>
  <si>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</si>
  <si>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</si>
  <si>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</si>
  <si>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</si>
  <si>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</si>
  <si>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雙</t>
    <phoneticPr fontId="1" type="noConversion"/>
  </si>
  <si>
    <t>Totals</t>
    <phoneticPr fontId="1" type="noConversion"/>
  </si>
  <si>
    <t>勝    隊</t>
    <phoneticPr fontId="1" type="noConversion"/>
  </si>
  <si>
    <t>V</t>
  </si>
  <si>
    <t>Shuttle
使用球數</t>
    <phoneticPr fontId="1" type="noConversion"/>
  </si>
  <si>
    <t xml:space="preserve">Point
分數  </t>
    <phoneticPr fontId="1" type="noConversion"/>
  </si>
  <si>
    <t>Games
局數</t>
    <phoneticPr fontId="1" type="noConversion"/>
  </si>
  <si>
    <t>Matches
點數</t>
    <phoneticPr fontId="1" type="noConversion"/>
  </si>
  <si>
    <t>Duration
使用時間</t>
    <phoneticPr fontId="1" type="noConversion"/>
  </si>
  <si>
    <t xml:space="preserve">團體賽成績： </t>
    <phoneticPr fontId="1" type="noConversion"/>
  </si>
  <si>
    <t>團體賽成績：</t>
    <phoneticPr fontId="1" type="noConversion"/>
  </si>
  <si>
    <t xml:space="preserve">團體賽成績： </t>
    <phoneticPr fontId="1" type="noConversion"/>
  </si>
  <si>
    <t xml:space="preserve"> </t>
    <phoneticPr fontId="1" type="noConversion"/>
  </si>
  <si>
    <t xml:space="preserve"> </t>
    <phoneticPr fontId="1" type="noConversion"/>
  </si>
  <si>
    <t>110年全國國中盃羽球錦標賽</t>
    <phoneticPr fontId="1" type="noConversion"/>
  </si>
  <si>
    <t>110年全國國中盃羽球錦標賽</t>
    <phoneticPr fontId="1" type="noConversion"/>
  </si>
  <si>
    <t>男團Q1-2</t>
  </si>
  <si>
    <t>110/11/25</t>
  </si>
  <si>
    <t>110/11/25</t>
    <phoneticPr fontId="1" type="noConversion"/>
  </si>
  <si>
    <t>合庫北市中山白</t>
  </si>
  <si>
    <t>合庫飛樂豐原B</t>
  </si>
  <si>
    <t>吳政穎</t>
  </si>
  <si>
    <t>梁宭誫</t>
  </si>
  <si>
    <t>江宥澄</t>
  </si>
  <si>
    <t>林勁宇</t>
  </si>
  <si>
    <t>邱楷恩</t>
  </si>
  <si>
    <t>蔡岳霖</t>
  </si>
  <si>
    <t>蔣汶宸</t>
  </si>
  <si>
    <t>周學澤</t>
  </si>
  <si>
    <t>徐敏凱</t>
  </si>
  <si>
    <t>吳侑哲</t>
  </si>
  <si>
    <t>張淏翔</t>
  </si>
  <si>
    <t>王呈祐</t>
  </si>
  <si>
    <t>楊長雄</t>
  </si>
  <si>
    <t>湯仁翔</t>
  </si>
  <si>
    <t>男團Q4-5</t>
  </si>
  <si>
    <t>土銀Allin光明A</t>
  </si>
  <si>
    <t>佳里國中A</t>
  </si>
  <si>
    <t>李銘川</t>
  </si>
  <si>
    <t>黃品嘉</t>
  </si>
  <si>
    <t>林少淵</t>
  </si>
  <si>
    <t>洪福杰</t>
  </si>
  <si>
    <t>李加慶</t>
  </si>
  <si>
    <t>林意翔</t>
  </si>
  <si>
    <t>林恆頎</t>
  </si>
  <si>
    <t>蔡松霖</t>
  </si>
  <si>
    <t>呂御瑋</t>
  </si>
  <si>
    <t>黃振傑</t>
  </si>
  <si>
    <t>洪浩倫</t>
  </si>
  <si>
    <t>林泰儒</t>
  </si>
  <si>
    <t>李丞浩</t>
  </si>
  <si>
    <t>陳楷鴻</t>
  </si>
  <si>
    <t>男團Q7-8</t>
  </si>
  <si>
    <t>勇源博愛國中A</t>
  </si>
  <si>
    <t>後甲國中白</t>
  </si>
  <si>
    <t>孔德祥</t>
  </si>
  <si>
    <t>卓秉寰</t>
  </si>
  <si>
    <t>陳宥愷</t>
  </si>
  <si>
    <t>高堉銘</t>
  </si>
  <si>
    <t>陳彥淇</t>
  </si>
  <si>
    <t>楊畯澤</t>
  </si>
  <si>
    <t>董襄恆</t>
  </si>
  <si>
    <t>吳為元</t>
  </si>
  <si>
    <t>黃子源</t>
  </si>
  <si>
    <t>王宥傑</t>
  </si>
  <si>
    <t>彭翊傑</t>
  </si>
  <si>
    <t>莊秉翰</t>
  </si>
  <si>
    <t>林奕辰</t>
  </si>
  <si>
    <t>邱睿邦</t>
  </si>
  <si>
    <t>男團Q10-11</t>
  </si>
  <si>
    <t>波力傑初枋寮高中A</t>
  </si>
  <si>
    <t>勇源林口國中A</t>
  </si>
  <si>
    <t>王文局</t>
  </si>
  <si>
    <t>鄭元睿</t>
  </si>
  <si>
    <t>洪宗志</t>
  </si>
  <si>
    <t>廖唯智</t>
  </si>
  <si>
    <t>蕭子敬</t>
  </si>
  <si>
    <t>許鳴軒</t>
  </si>
  <si>
    <t>廖晏鈞</t>
  </si>
  <si>
    <t>陳翰陞</t>
  </si>
  <si>
    <t>陳柏叡</t>
  </si>
  <si>
    <t>陳柏均</t>
  </si>
  <si>
    <t>蔡秉耘</t>
  </si>
  <si>
    <t>盛衍修</t>
  </si>
  <si>
    <t>洪浩修</t>
  </si>
  <si>
    <t>李勝凱</t>
  </si>
  <si>
    <t>男團Q13-14</t>
  </si>
  <si>
    <t>西苑合庫C</t>
  </si>
  <si>
    <t>波力興華中學</t>
  </si>
  <si>
    <t>薛竣元</t>
  </si>
  <si>
    <t>賴秉陞</t>
  </si>
  <si>
    <t>白米期</t>
  </si>
  <si>
    <t>莊沅學</t>
  </si>
  <si>
    <t>侯钟博</t>
  </si>
  <si>
    <t>許品延</t>
  </si>
  <si>
    <t>黃宥鈞</t>
  </si>
  <si>
    <t>龔敬倫</t>
  </si>
  <si>
    <t>莊凱程</t>
  </si>
  <si>
    <t>李昀澤</t>
  </si>
  <si>
    <t>丁冠宇</t>
  </si>
  <si>
    <t>李宗恩</t>
  </si>
  <si>
    <t xml:space="preserve"> </t>
  </si>
  <si>
    <t>蔡駿博</t>
  </si>
  <si>
    <t>男團Q16-17</t>
  </si>
  <si>
    <t>合庫鼎金B</t>
  </si>
  <si>
    <t>中租西湖C</t>
  </si>
  <si>
    <t>莊學謙</t>
  </si>
  <si>
    <t>張宇勝</t>
  </si>
  <si>
    <t>許家耀</t>
  </si>
  <si>
    <t>楊晨佑</t>
  </si>
  <si>
    <t>蔡承祐</t>
  </si>
  <si>
    <t>廖偉翔</t>
  </si>
  <si>
    <t>高靖傑</t>
  </si>
  <si>
    <t>徐敬洋</t>
  </si>
  <si>
    <t>潘子瑞</t>
  </si>
  <si>
    <t>任法諾</t>
  </si>
  <si>
    <t>李洪丞</t>
  </si>
  <si>
    <t>蔡孟哲</t>
  </si>
  <si>
    <t>陳弘軒</t>
  </si>
  <si>
    <t>吳承安</t>
  </si>
  <si>
    <t>男團Q19-20</t>
  </si>
  <si>
    <t>後甲國中藍</t>
  </si>
  <si>
    <t>土銀Allin光明B</t>
  </si>
  <si>
    <t>張佑齊</t>
  </si>
  <si>
    <t>林侑陞</t>
  </si>
  <si>
    <t>楊其叡</t>
  </si>
  <si>
    <t>李澈</t>
  </si>
  <si>
    <t>陳咸永</t>
  </si>
  <si>
    <t>黃子宸</t>
  </si>
  <si>
    <t>李愷叡</t>
  </si>
  <si>
    <t>陳冠華</t>
  </si>
  <si>
    <t>李易宸</t>
  </si>
  <si>
    <t>葉作豊</t>
  </si>
  <si>
    <t>鍾智淵</t>
  </si>
  <si>
    <t>葉宇軒</t>
  </si>
  <si>
    <t>藍崇睿</t>
  </si>
  <si>
    <t>男團Q22-23</t>
  </si>
  <si>
    <t>合庫泰北高中A</t>
  </si>
  <si>
    <t>新竹市光華國中A</t>
  </si>
  <si>
    <t>李祤睿</t>
  </si>
  <si>
    <t>劉宇嵥</t>
  </si>
  <si>
    <t>蘇恒</t>
  </si>
  <si>
    <t>連治宇</t>
  </si>
  <si>
    <t>黃靖翔</t>
  </si>
  <si>
    <t>羅山喻</t>
  </si>
  <si>
    <t>游岷澔</t>
  </si>
  <si>
    <t>金宥辰</t>
  </si>
  <si>
    <t>莊博淯</t>
  </si>
  <si>
    <t>劉嘉銘</t>
  </si>
  <si>
    <t>陳豊錡</t>
  </si>
  <si>
    <t>李奕辰</t>
  </si>
  <si>
    <t>邱鈺修</t>
  </si>
  <si>
    <t>徐尚平</t>
  </si>
  <si>
    <t>男團Q25-26</t>
  </si>
  <si>
    <t>臺東縣立大王國民中學A</t>
  </si>
  <si>
    <t>土銀大灣高中C</t>
  </si>
  <si>
    <t>李陸洋</t>
  </si>
  <si>
    <t>鄭昊昀</t>
  </si>
  <si>
    <t>廖晟鈞</t>
  </si>
  <si>
    <t>陳宥辰</t>
  </si>
  <si>
    <t>蔡品宥</t>
  </si>
  <si>
    <t>施相任</t>
  </si>
  <si>
    <t>侯秉亨</t>
  </si>
  <si>
    <t>周詳翰</t>
  </si>
  <si>
    <t>柳麒楨</t>
  </si>
  <si>
    <t>李玓叡</t>
  </si>
  <si>
    <t>高晉傑</t>
  </si>
  <si>
    <t>男團Q28-29</t>
  </si>
  <si>
    <t>江翠國中Y</t>
  </si>
  <si>
    <t>大灣國中</t>
  </si>
  <si>
    <t>林冠廷</t>
  </si>
  <si>
    <t>郭宇信</t>
  </si>
  <si>
    <t>葉可傑</t>
  </si>
  <si>
    <t>楊智棊</t>
  </si>
  <si>
    <t>王宸豪</t>
  </si>
  <si>
    <t>陳耀申</t>
  </si>
  <si>
    <t>吳軒名</t>
  </si>
  <si>
    <t>陳柏宇</t>
  </si>
  <si>
    <t>陳紘彥</t>
  </si>
  <si>
    <t>蔡秉叡</t>
  </si>
  <si>
    <t>黃淮安</t>
  </si>
  <si>
    <t>卓柏堯</t>
  </si>
  <si>
    <t>蔣宗穎</t>
  </si>
  <si>
    <t>黃泰源</t>
  </si>
  <si>
    <t>男團Q31-32</t>
  </si>
  <si>
    <t>新竹市光華國中B</t>
  </si>
  <si>
    <t>田中高中</t>
  </si>
  <si>
    <t>鄭家定</t>
  </si>
  <si>
    <t>許愷珉</t>
  </si>
  <si>
    <t>蘇粲登</t>
  </si>
  <si>
    <t>陳宗翰</t>
  </si>
  <si>
    <t>林柏廷</t>
  </si>
  <si>
    <t>蔡尚宥</t>
  </si>
  <si>
    <t>王偉逸</t>
  </si>
  <si>
    <t>蘇翊閎</t>
  </si>
  <si>
    <t>王偉廣</t>
  </si>
  <si>
    <t>陳冠睿</t>
  </si>
  <si>
    <t>李翊豪</t>
  </si>
  <si>
    <t>張倉銘</t>
  </si>
  <si>
    <t>鄭丞峰</t>
  </si>
  <si>
    <t>姚承佑</t>
  </si>
  <si>
    <t>男團Q34-35</t>
  </si>
  <si>
    <t>中租西湖B</t>
  </si>
  <si>
    <t>亞柏英明國中C</t>
  </si>
  <si>
    <t>黃家宥</t>
  </si>
  <si>
    <t>蔡佳祐</t>
  </si>
  <si>
    <t>范萬浚</t>
  </si>
  <si>
    <t>李冠霖</t>
  </si>
  <si>
    <t>林佑柏</t>
  </si>
  <si>
    <t>劉富軒</t>
  </si>
  <si>
    <t>許顥藋</t>
  </si>
  <si>
    <t>吳明洋</t>
  </si>
  <si>
    <t>楊宜璋</t>
  </si>
  <si>
    <t>黃昭仁</t>
  </si>
  <si>
    <t>黃一家</t>
  </si>
  <si>
    <t>黃豊閎</t>
  </si>
  <si>
    <t>黃子耀</t>
  </si>
  <si>
    <t>曾彥宇</t>
  </si>
  <si>
    <t>男團Q37-38</t>
  </si>
  <si>
    <t>亞柏銀冠三民A</t>
  </si>
  <si>
    <t>新北勇源三和A</t>
  </si>
  <si>
    <t>趙宇澄</t>
  </si>
  <si>
    <t>許忻宇</t>
  </si>
  <si>
    <t>童敏桓</t>
  </si>
  <si>
    <t>趙益安</t>
  </si>
  <si>
    <t>翁敬傑</t>
  </si>
  <si>
    <t>陳柏安</t>
  </si>
  <si>
    <t>陳冠嘉</t>
  </si>
  <si>
    <t>詹昀翰</t>
  </si>
  <si>
    <t>陳政宇</t>
  </si>
  <si>
    <t>周書羽</t>
  </si>
  <si>
    <t>莊奕洋</t>
  </si>
  <si>
    <t>柯允恩</t>
  </si>
  <si>
    <t>趙銳之</t>
  </si>
  <si>
    <t>黃崇瑋</t>
  </si>
  <si>
    <t>男團Q40-41</t>
  </si>
  <si>
    <t>合庫萬和國中B</t>
  </si>
  <si>
    <t>勇源博愛國中B</t>
  </si>
  <si>
    <t>蔡仕傑</t>
  </si>
  <si>
    <t>葉子柏</t>
  </si>
  <si>
    <t>簡願哲</t>
  </si>
  <si>
    <t>羅翊銨</t>
  </si>
  <si>
    <t>凌承業</t>
  </si>
  <si>
    <t>駱鼎翔</t>
  </si>
  <si>
    <t>龔翊</t>
  </si>
  <si>
    <t>謝博鈞</t>
  </si>
  <si>
    <t>黃宥程</t>
  </si>
  <si>
    <t>蔡誠畯</t>
  </si>
  <si>
    <t>林宥慳</t>
  </si>
  <si>
    <t>男團Q43-44</t>
  </si>
  <si>
    <t>合庫竹東國中B</t>
  </si>
  <si>
    <t>屏東縣萬巒國中A</t>
  </si>
  <si>
    <t>黃柄翰</t>
  </si>
  <si>
    <t>吳少謙</t>
  </si>
  <si>
    <t>林樹洋</t>
  </si>
  <si>
    <t>涂瑋辰</t>
  </si>
  <si>
    <t>鄧聖民</t>
  </si>
  <si>
    <t>鄭宇軒</t>
  </si>
  <si>
    <t>杜念陵</t>
  </si>
  <si>
    <t>黃丞佑</t>
  </si>
  <si>
    <t>江禹昊</t>
  </si>
  <si>
    <t>曾冠倫</t>
  </si>
  <si>
    <t>詹閎宇</t>
  </si>
  <si>
    <t>潘傳熙</t>
  </si>
  <si>
    <t>陳冠豪</t>
  </si>
  <si>
    <t>男團Q45-46</t>
  </si>
  <si>
    <t>彰化縣彰興國中</t>
  </si>
  <si>
    <t>中租仁德國中B</t>
  </si>
  <si>
    <t>顏鶴凌</t>
  </si>
  <si>
    <t>郭俊恩</t>
  </si>
  <si>
    <t>謝孟修</t>
  </si>
  <si>
    <t>桑祺軒</t>
  </si>
  <si>
    <t>廖浩翔</t>
  </si>
  <si>
    <t>王子銘</t>
  </si>
  <si>
    <t>林柏宇</t>
  </si>
  <si>
    <t>王柏皓</t>
  </si>
  <si>
    <t>馬祥閔</t>
  </si>
  <si>
    <t>游翔淵</t>
  </si>
  <si>
    <t>陳璨恩</t>
  </si>
  <si>
    <t>蕭緯綸</t>
  </si>
  <si>
    <t>鄭紘仁</t>
  </si>
  <si>
    <t>陳奕閎</t>
  </si>
  <si>
    <t>男團Q47-48</t>
  </si>
  <si>
    <t>埔心國中</t>
  </si>
  <si>
    <t>亞柏日香營北B</t>
  </si>
  <si>
    <t>張宸豪</t>
  </si>
  <si>
    <t>吳承樺</t>
  </si>
  <si>
    <t>張皓翔</t>
  </si>
  <si>
    <t>張鶴嚴</t>
  </si>
  <si>
    <t>謝佑勛</t>
  </si>
  <si>
    <t>劉宸言</t>
  </si>
  <si>
    <t>許益誠</t>
  </si>
  <si>
    <t>陳奕誠</t>
  </si>
  <si>
    <t>施祐珵</t>
  </si>
  <si>
    <t>許騰語</t>
  </si>
  <si>
    <t>施義程</t>
  </si>
  <si>
    <t>男團Q50-51</t>
  </si>
  <si>
    <t>勇源成淵(淵)</t>
  </si>
  <si>
    <t>員林國中A</t>
  </si>
  <si>
    <t>李紹銘</t>
  </si>
  <si>
    <t>葉家銨</t>
  </si>
  <si>
    <t>李子為</t>
  </si>
  <si>
    <t>賴奕嘉</t>
  </si>
  <si>
    <t>李畇丞</t>
  </si>
  <si>
    <t>傅柏凱</t>
  </si>
  <si>
    <t>程鈺峰</t>
  </si>
  <si>
    <t>陳育彬</t>
  </si>
  <si>
    <t>蘇翊弘</t>
  </si>
  <si>
    <t>張恆睿</t>
  </si>
  <si>
    <t>林豐成</t>
  </si>
  <si>
    <t>劉佑勛</t>
  </si>
  <si>
    <t>陳冠安</t>
  </si>
  <si>
    <t>陳奎宏</t>
  </si>
  <si>
    <t>男團Q53-54</t>
  </si>
  <si>
    <t>新北勇源三和B</t>
  </si>
  <si>
    <t>崇文國中</t>
  </si>
  <si>
    <t>賴頌恩</t>
  </si>
  <si>
    <t>林吳勝龍</t>
  </si>
  <si>
    <t>林泳棋</t>
  </si>
  <si>
    <t>江品叡</t>
  </si>
  <si>
    <t>蔡傑宇</t>
  </si>
  <si>
    <t>林圻翃</t>
  </si>
  <si>
    <t>鄒弘翊</t>
  </si>
  <si>
    <t>林柏宏</t>
  </si>
  <si>
    <t>黃韋智</t>
  </si>
  <si>
    <t>陳宥丞</t>
  </si>
  <si>
    <t>李威呈</t>
  </si>
  <si>
    <t>龔彥丞</t>
  </si>
  <si>
    <t>楊少鈞</t>
  </si>
  <si>
    <t>陳彥睿</t>
  </si>
  <si>
    <t>男團Q56-57</t>
  </si>
  <si>
    <t>勇源成淵(成)</t>
  </si>
  <si>
    <t>極限延和國中A</t>
  </si>
  <si>
    <t>顧皓崴</t>
  </si>
  <si>
    <t>蔡冠綸</t>
  </si>
  <si>
    <t>許皓翔</t>
  </si>
  <si>
    <t>鄧學陽</t>
  </si>
  <si>
    <t>林昱成</t>
  </si>
  <si>
    <t>賴易昇</t>
  </si>
  <si>
    <t>陳勁聿</t>
  </si>
  <si>
    <t>張仁愷</t>
  </si>
  <si>
    <t>李堉廷</t>
  </si>
  <si>
    <t>高聖哲</t>
  </si>
  <si>
    <t>王柏崴</t>
  </si>
  <si>
    <t>謝易成</t>
  </si>
  <si>
    <t>莊淳宇</t>
  </si>
  <si>
    <t>蔡承恩</t>
  </si>
  <si>
    <t xml:space="preserve">21-4 21-7 </t>
    <phoneticPr fontId="1" type="noConversion"/>
  </si>
  <si>
    <t>21-3 21-2</t>
    <phoneticPr fontId="1" type="noConversion"/>
  </si>
  <si>
    <t>21-7 21-8</t>
    <phoneticPr fontId="1" type="noConversion"/>
  </si>
  <si>
    <t>21-7 21-14</t>
    <phoneticPr fontId="1" type="noConversion"/>
  </si>
  <si>
    <t>21-7 21-15</t>
    <phoneticPr fontId="1" type="noConversion"/>
  </si>
  <si>
    <t>21-9 21-3</t>
    <phoneticPr fontId="1" type="noConversion"/>
  </si>
  <si>
    <t>16-21 8-21</t>
    <phoneticPr fontId="1" type="noConversion"/>
  </si>
  <si>
    <t>19-21 19-21</t>
    <phoneticPr fontId="1" type="noConversion"/>
  </si>
  <si>
    <t>14-21 17-21</t>
    <phoneticPr fontId="1" type="noConversion"/>
  </si>
  <si>
    <t>5-21 6-21</t>
    <phoneticPr fontId="1" type="noConversion"/>
  </si>
  <si>
    <t>4-21 8-21</t>
    <phoneticPr fontId="1" type="noConversion"/>
  </si>
  <si>
    <t>12-21 18-21</t>
    <phoneticPr fontId="1" type="noConversion"/>
  </si>
  <si>
    <t>21-19 23-21</t>
    <phoneticPr fontId="1" type="noConversion"/>
  </si>
  <si>
    <t>13-21 11-21</t>
    <phoneticPr fontId="1" type="noConversion"/>
  </si>
  <si>
    <t>9-21 7-21</t>
    <phoneticPr fontId="1" type="noConversion"/>
  </si>
  <si>
    <t>14-21 11-21</t>
    <phoneticPr fontId="1" type="noConversion"/>
  </si>
  <si>
    <t>21-13 21-13</t>
    <phoneticPr fontId="1" type="noConversion"/>
  </si>
  <si>
    <t>21-6 21-5</t>
    <phoneticPr fontId="1" type="noConversion"/>
  </si>
  <si>
    <t>21-14 25-23</t>
    <phoneticPr fontId="1" type="noConversion"/>
  </si>
  <si>
    <t>12-21 17-21</t>
    <phoneticPr fontId="1" type="noConversion"/>
  </si>
  <si>
    <t>13-21 13-21</t>
    <phoneticPr fontId="1" type="noConversion"/>
  </si>
  <si>
    <t>16-21 10-21</t>
    <phoneticPr fontId="1" type="noConversion"/>
  </si>
  <si>
    <t>女團Q1-2</t>
  </si>
  <si>
    <t>合庫飛樂豐原國中</t>
  </si>
  <si>
    <t>嘉義市北興國中A</t>
  </si>
  <si>
    <t>莊采恩</t>
  </si>
  <si>
    <t>龔千栩</t>
  </si>
  <si>
    <t>林鐿潔</t>
  </si>
  <si>
    <t>蘇昱慈</t>
  </si>
  <si>
    <t>紀芊安</t>
  </si>
  <si>
    <t>蘇昱甄</t>
  </si>
  <si>
    <t>陳苡晴</t>
  </si>
  <si>
    <t>蕭翊淳</t>
  </si>
  <si>
    <t>何恩琦</t>
  </si>
  <si>
    <t>曾彥臻</t>
  </si>
  <si>
    <t>蕭堉錞</t>
  </si>
  <si>
    <t>男團Q83-84</t>
  </si>
  <si>
    <t>新化國中</t>
  </si>
  <si>
    <t>臺中市大墩國中A</t>
  </si>
  <si>
    <t>林奕賢</t>
  </si>
  <si>
    <t>許銘緯</t>
  </si>
  <si>
    <t>王又加</t>
  </si>
  <si>
    <t>周育群</t>
  </si>
  <si>
    <t>白崇佑</t>
  </si>
  <si>
    <t>王昱翔</t>
  </si>
  <si>
    <t>周哲羽</t>
  </si>
  <si>
    <t>林育民</t>
  </si>
  <si>
    <t>林冠勳</t>
  </si>
  <si>
    <t>許佑恩</t>
  </si>
  <si>
    <t>林冠穎</t>
  </si>
  <si>
    <t>蕭浩騰</t>
  </si>
  <si>
    <t>高嘉承</t>
  </si>
  <si>
    <t>楊以廉</t>
  </si>
  <si>
    <t>男團Q80-81</t>
  </si>
  <si>
    <t>桃市觀音高中</t>
  </si>
  <si>
    <t>合庫竹東國中A</t>
  </si>
  <si>
    <t>何聲湧</t>
  </si>
  <si>
    <t>廖泓羽</t>
  </si>
  <si>
    <t>鄧福鈞</t>
  </si>
  <si>
    <t>林奕誠</t>
  </si>
  <si>
    <t>林均宥</t>
  </si>
  <si>
    <t>彭柏叡</t>
  </si>
  <si>
    <t>郭鈞楷</t>
  </si>
  <si>
    <t>梁宇鴻</t>
  </si>
  <si>
    <t>徐丞興</t>
  </si>
  <si>
    <t>張竣釉</t>
  </si>
  <si>
    <t>徐紹修</t>
  </si>
  <si>
    <t>方喆禹</t>
  </si>
  <si>
    <t>楊立宇</t>
  </si>
  <si>
    <t>張愷倫</t>
  </si>
  <si>
    <t>男團Q77-78</t>
  </si>
  <si>
    <t>宜蘭縣五結國中</t>
  </si>
  <si>
    <t>基隆市百福國中A</t>
  </si>
  <si>
    <t>許宇淵</t>
  </si>
  <si>
    <t>游秉峯</t>
  </si>
  <si>
    <t>游鎧睿</t>
  </si>
  <si>
    <t>李承遠</t>
  </si>
  <si>
    <t>周鼎翔</t>
  </si>
  <si>
    <t>許晸淵</t>
  </si>
  <si>
    <t>謝宜恩</t>
  </si>
  <si>
    <t>劉承昀</t>
  </si>
  <si>
    <t>武禪觀</t>
  </si>
  <si>
    <t>周鍇鈞</t>
  </si>
  <si>
    <t>周家樂</t>
  </si>
  <si>
    <t>顏凱誠</t>
  </si>
  <si>
    <t>盧師緯</t>
  </si>
  <si>
    <t>黃竑智</t>
  </si>
  <si>
    <t>男團Q74-75</t>
  </si>
  <si>
    <t>雲林縣立斗南高級中學</t>
  </si>
  <si>
    <t>新北頭前A</t>
  </si>
  <si>
    <t>嚴翊修</t>
  </si>
  <si>
    <t>王彥惟</t>
  </si>
  <si>
    <t>黃昱豪</t>
  </si>
  <si>
    <t>陳沛寬</t>
  </si>
  <si>
    <t>李宥勳</t>
  </si>
  <si>
    <t>王銘于</t>
  </si>
  <si>
    <t>沈橙侑</t>
  </si>
  <si>
    <t>江承恩</t>
  </si>
  <si>
    <t>賴宗澤</t>
  </si>
  <si>
    <t>李沅祐</t>
  </si>
  <si>
    <t>蘇丞浩</t>
  </si>
  <si>
    <t>薛奕廷</t>
  </si>
  <si>
    <t>沈裕恩</t>
  </si>
  <si>
    <t>章耘鎧</t>
  </si>
  <si>
    <t>男團Q71-72</t>
  </si>
  <si>
    <t>勇源林口國中B</t>
  </si>
  <si>
    <t>勇源治平高中</t>
  </si>
  <si>
    <t>陳志遠</t>
  </si>
  <si>
    <t>李翊瑋</t>
  </si>
  <si>
    <t>余秉澤</t>
  </si>
  <si>
    <t>黃俊凱</t>
  </si>
  <si>
    <t>楊懷鈞</t>
  </si>
  <si>
    <t>林宥宇</t>
  </si>
  <si>
    <t>許文碩</t>
  </si>
  <si>
    <t>林秉諺</t>
  </si>
  <si>
    <t>蔡煥安</t>
  </si>
  <si>
    <t>莊宸安</t>
  </si>
  <si>
    <t>賴昕雋</t>
  </si>
  <si>
    <t>劉茂宸</t>
  </si>
  <si>
    <t>游晨楷</t>
  </si>
  <si>
    <t>周鉅恩</t>
  </si>
  <si>
    <t>男團Q68-69</t>
  </si>
  <si>
    <t>員林國中B</t>
  </si>
  <si>
    <t>龍山國中</t>
  </si>
  <si>
    <t>龍晏滺</t>
  </si>
  <si>
    <t>郭癸宏</t>
  </si>
  <si>
    <t>邱柏鈞</t>
  </si>
  <si>
    <t>陳彥甫</t>
  </si>
  <si>
    <t>吳彥霆</t>
  </si>
  <si>
    <t>周子景</t>
  </si>
  <si>
    <t>賴冠园</t>
  </si>
  <si>
    <t>張筆翔</t>
  </si>
  <si>
    <t>張宸睿</t>
  </si>
  <si>
    <t>王柏勝</t>
  </si>
  <si>
    <t>黃宇哲</t>
  </si>
  <si>
    <t>張信樺</t>
  </si>
  <si>
    <t>楊哲竣</t>
  </si>
  <si>
    <t>男團Q65-66</t>
  </si>
  <si>
    <t>合庫北市中山紅</t>
  </si>
  <si>
    <t>黃冠銘</t>
  </si>
  <si>
    <t>溫廷樹</t>
  </si>
  <si>
    <t>蘇于瀚</t>
  </si>
  <si>
    <t>楊子文</t>
  </si>
  <si>
    <t>林祈邑</t>
  </si>
  <si>
    <t>朱宇韜</t>
  </si>
  <si>
    <t>温國豪</t>
  </si>
  <si>
    <t>鄭陳謙</t>
  </si>
  <si>
    <t>陳世捷</t>
  </si>
  <si>
    <t>許廷聿</t>
  </si>
  <si>
    <t>張凱程</t>
  </si>
  <si>
    <t>黃子銨</t>
  </si>
  <si>
    <t>林祈言</t>
  </si>
  <si>
    <t>姜睿宇</t>
  </si>
  <si>
    <t>男團Q62-63</t>
  </si>
  <si>
    <t>屏東縣萬巒國中B</t>
  </si>
  <si>
    <t>苗栗縣立竹南國中</t>
  </si>
  <si>
    <t>陳俊喆</t>
  </si>
  <si>
    <t>邱靖期</t>
  </si>
  <si>
    <t>湯晨浩</t>
  </si>
  <si>
    <t>陳品宏</t>
  </si>
  <si>
    <t>康宇承</t>
  </si>
  <si>
    <t>蔡典杰</t>
  </si>
  <si>
    <t>潘逸洋</t>
  </si>
  <si>
    <t>張祐邦</t>
  </si>
  <si>
    <t>紀嘉宏</t>
  </si>
  <si>
    <t>林秉宏</t>
  </si>
  <si>
    <t>林羿亨</t>
  </si>
  <si>
    <t>邱靖翔</t>
  </si>
  <si>
    <t>陳寬豪</t>
  </si>
  <si>
    <t>林宥辰</t>
  </si>
  <si>
    <t>男團Q59-60</t>
  </si>
  <si>
    <t>西苑合庫B</t>
  </si>
  <si>
    <t>瑞坪國中B</t>
  </si>
  <si>
    <t>葉宣辰</t>
  </si>
  <si>
    <t>潘宸恩</t>
  </si>
  <si>
    <t>蔡仁喻</t>
  </si>
  <si>
    <t>廖千寧</t>
  </si>
  <si>
    <t>李威霆</t>
  </si>
  <si>
    <t>陳俊宇</t>
  </si>
  <si>
    <t>楊程鈞</t>
  </si>
  <si>
    <t>許振恩</t>
  </si>
  <si>
    <t>廖家隽</t>
  </si>
  <si>
    <t>詹子昱</t>
  </si>
  <si>
    <t>許振勲</t>
  </si>
  <si>
    <t>卓建勳</t>
  </si>
  <si>
    <t>馮梓安</t>
  </si>
  <si>
    <t>17-21 17-21</t>
    <phoneticPr fontId="1" type="noConversion"/>
  </si>
  <si>
    <t>13-21 14-21</t>
    <phoneticPr fontId="1" type="noConversion"/>
  </si>
  <si>
    <t>21-19 21-9</t>
    <phoneticPr fontId="1" type="noConversion"/>
  </si>
  <si>
    <t>24-22 21-16</t>
    <phoneticPr fontId="1" type="noConversion"/>
  </si>
  <si>
    <t>16-21 16-21</t>
    <phoneticPr fontId="1" type="noConversion"/>
  </si>
  <si>
    <t>21-15 21-14</t>
    <phoneticPr fontId="1" type="noConversion"/>
  </si>
  <si>
    <t>21-17 21-18</t>
    <phoneticPr fontId="1" type="noConversion"/>
  </si>
  <si>
    <t>19-21 14-21</t>
    <phoneticPr fontId="1" type="noConversion"/>
  </si>
  <si>
    <t>8-21 9-21</t>
    <phoneticPr fontId="1" type="noConversion"/>
  </si>
  <si>
    <t>21-18 21-16</t>
    <phoneticPr fontId="1" type="noConversion"/>
  </si>
  <si>
    <t>9-21 21-15 14-21</t>
    <phoneticPr fontId="1" type="noConversion"/>
  </si>
  <si>
    <t>19-21 21-14 16-21</t>
    <phoneticPr fontId="1" type="noConversion"/>
  </si>
  <si>
    <t>11-21 15-21</t>
    <phoneticPr fontId="1" type="noConversion"/>
  </si>
  <si>
    <t>16-21 15-21</t>
    <phoneticPr fontId="1" type="noConversion"/>
  </si>
  <si>
    <t>5-21 7-21</t>
    <phoneticPr fontId="1" type="noConversion"/>
  </si>
  <si>
    <t>3-21 9-21</t>
    <phoneticPr fontId="1" type="noConversion"/>
  </si>
  <si>
    <t>21-6 21-10</t>
    <phoneticPr fontId="1" type="noConversion"/>
  </si>
  <si>
    <t>21-5 21-5</t>
    <phoneticPr fontId="1" type="noConversion"/>
  </si>
  <si>
    <t>21-17 21-19</t>
    <phoneticPr fontId="1" type="noConversion"/>
  </si>
  <si>
    <t>21-19 21-12</t>
    <phoneticPr fontId="1" type="noConversion"/>
  </si>
  <si>
    <t>9-21 17-21</t>
    <phoneticPr fontId="1" type="noConversion"/>
  </si>
  <si>
    <t>13-21 8-21</t>
    <phoneticPr fontId="1" type="noConversion"/>
  </si>
  <si>
    <t>14-21 21-15 14-21</t>
    <phoneticPr fontId="1" type="noConversion"/>
  </si>
  <si>
    <t>21-9 21-8</t>
    <phoneticPr fontId="1" type="noConversion"/>
  </si>
  <si>
    <t>22-20 21-12</t>
    <phoneticPr fontId="1" type="noConversion"/>
  </si>
  <si>
    <t>21-13 21-15</t>
    <phoneticPr fontId="1" type="noConversion"/>
  </si>
  <si>
    <t>21-19 15-21 19-21</t>
    <phoneticPr fontId="1" type="noConversion"/>
  </si>
  <si>
    <t>17-21 21-17 20-22</t>
    <phoneticPr fontId="1" type="noConversion"/>
  </si>
  <si>
    <t>19-21 15-21</t>
    <phoneticPr fontId="1" type="noConversion"/>
  </si>
  <si>
    <t>18-21 22-24</t>
    <phoneticPr fontId="1" type="noConversion"/>
  </si>
  <si>
    <t>8-21 8-21</t>
    <phoneticPr fontId="1" type="noConversion"/>
  </si>
  <si>
    <t>0-21 0-21</t>
    <phoneticPr fontId="1" type="noConversion"/>
  </si>
  <si>
    <t>15-21 20-22</t>
    <phoneticPr fontId="1" type="noConversion"/>
  </si>
  <si>
    <t>9-21 4-21</t>
    <phoneticPr fontId="1" type="noConversion"/>
  </si>
  <si>
    <t>14-21 21-13 21-11</t>
    <phoneticPr fontId="1" type="noConversion"/>
  </si>
  <si>
    <t>14-21 10-21</t>
    <phoneticPr fontId="1" type="noConversion"/>
  </si>
  <si>
    <t>21-11 21-8</t>
    <phoneticPr fontId="1" type="noConversion"/>
  </si>
  <si>
    <t>14-21 15-21</t>
    <phoneticPr fontId="1" type="noConversion"/>
  </si>
  <si>
    <t>27-29 21-19 21-14</t>
    <phoneticPr fontId="1" type="noConversion"/>
  </si>
  <si>
    <t>21-11 21-17</t>
    <phoneticPr fontId="1" type="noConversion"/>
  </si>
  <si>
    <t>20-22 18-21</t>
    <phoneticPr fontId="1" type="noConversion"/>
  </si>
  <si>
    <t>21-14 21-14</t>
    <phoneticPr fontId="1" type="noConversion"/>
  </si>
  <si>
    <t>13-21 17-21</t>
    <phoneticPr fontId="1" type="noConversion"/>
  </si>
  <si>
    <t>18-21 21-10 21-11</t>
    <phoneticPr fontId="1" type="noConversion"/>
  </si>
  <si>
    <t>21-16 21-9</t>
    <phoneticPr fontId="1" type="noConversion"/>
  </si>
  <si>
    <t>21-12 21-10</t>
    <phoneticPr fontId="1" type="noConversion"/>
  </si>
  <si>
    <t>10-21 8-21</t>
    <phoneticPr fontId="1" type="noConversion"/>
  </si>
  <si>
    <t>11-21 3-21</t>
    <phoneticPr fontId="1" type="noConversion"/>
  </si>
  <si>
    <t>21-19 21-14</t>
    <phoneticPr fontId="1" type="noConversion"/>
  </si>
  <si>
    <t>21-23 18-21</t>
    <phoneticPr fontId="1" type="noConversion"/>
  </si>
  <si>
    <t>21-17 21-17</t>
    <phoneticPr fontId="1" type="noConversion"/>
  </si>
  <si>
    <t>21-8 21-10</t>
    <phoneticPr fontId="1" type="noConversion"/>
  </si>
  <si>
    <t>5-21 14-21</t>
    <phoneticPr fontId="1" type="noConversion"/>
  </si>
  <si>
    <t>7-21 11-21</t>
    <phoneticPr fontId="1" type="noConversion"/>
  </si>
  <si>
    <t>21-14 13-21 14-21</t>
    <phoneticPr fontId="1" type="noConversion"/>
  </si>
  <si>
    <t>9-21 5-21</t>
    <phoneticPr fontId="1" type="noConversion"/>
  </si>
  <si>
    <t>11-21 5-21</t>
    <phoneticPr fontId="1" type="noConversion"/>
  </si>
  <si>
    <t>13-21 21-23</t>
    <phoneticPr fontId="1" type="noConversion"/>
  </si>
  <si>
    <t>12-21 10-21</t>
    <phoneticPr fontId="1" type="noConversion"/>
  </si>
  <si>
    <t>21-11 21-9</t>
    <phoneticPr fontId="1" type="noConversion"/>
  </si>
  <si>
    <t>12-21 11-21</t>
    <phoneticPr fontId="1" type="noConversion"/>
  </si>
  <si>
    <t>女團Q31-32</t>
  </si>
  <si>
    <t>合庫鼎金A</t>
  </si>
  <si>
    <t>曾宜安</t>
  </si>
  <si>
    <t>曾國瑜</t>
  </si>
  <si>
    <t>鍾侑恩</t>
  </si>
  <si>
    <t>王予函</t>
  </si>
  <si>
    <t>劉諭璉</t>
  </si>
  <si>
    <t>陳佳彤</t>
  </si>
  <si>
    <t>楊亭蓁</t>
  </si>
  <si>
    <t>李宥璇</t>
  </si>
  <si>
    <t>黃莉珊</t>
  </si>
  <si>
    <t>曾婕寧</t>
  </si>
  <si>
    <t>侯向芸</t>
  </si>
  <si>
    <t>林昕鈴</t>
  </si>
  <si>
    <t>張筠妍</t>
  </si>
  <si>
    <t>黃淑芬</t>
  </si>
  <si>
    <t>女團Q28-29</t>
  </si>
  <si>
    <t>台電大板根安溪</t>
  </si>
  <si>
    <t>勇源成淵</t>
  </si>
  <si>
    <t>陳鈺媗</t>
  </si>
  <si>
    <t>鄭羽軒</t>
  </si>
  <si>
    <t>王宥筑</t>
  </si>
  <si>
    <t>謝庭瑜</t>
  </si>
  <si>
    <t>江沄軒</t>
  </si>
  <si>
    <t>何欣璇</t>
  </si>
  <si>
    <t>葉曉涵</t>
  </si>
  <si>
    <t>羅琳</t>
  </si>
  <si>
    <t>陳宣妮</t>
  </si>
  <si>
    <t>林曉安</t>
  </si>
  <si>
    <t>廖苒苒</t>
  </si>
  <si>
    <t>黃宣婧</t>
  </si>
  <si>
    <t>林芯彤</t>
  </si>
  <si>
    <t>羅雯</t>
  </si>
  <si>
    <t>女團Q25-26</t>
  </si>
  <si>
    <t>佳里國中</t>
  </si>
  <si>
    <t>郭岱昱</t>
  </si>
  <si>
    <t>張靜竹</t>
  </si>
  <si>
    <t>鍾陳芯茹</t>
  </si>
  <si>
    <t>陳會心</t>
  </si>
  <si>
    <t>許珊瑜</t>
  </si>
  <si>
    <t>劉育佳</t>
  </si>
  <si>
    <t>王靖妤</t>
  </si>
  <si>
    <t>薛娜</t>
  </si>
  <si>
    <t>陳品聿</t>
  </si>
  <si>
    <t>謝主容</t>
  </si>
  <si>
    <t>黃品馨</t>
  </si>
  <si>
    <t>女團Q22-23</t>
  </si>
  <si>
    <t>亞柏銀冠三民C</t>
  </si>
  <si>
    <t>中租大同B</t>
  </si>
  <si>
    <t>林又安</t>
  </si>
  <si>
    <t>柯佳玲</t>
  </si>
  <si>
    <t>朱品諭</t>
  </si>
  <si>
    <t>林家溱</t>
  </si>
  <si>
    <t>王郁晴</t>
  </si>
  <si>
    <t>徐瑩</t>
  </si>
  <si>
    <t>鐘妍晴</t>
  </si>
  <si>
    <t>汪子晴</t>
  </si>
  <si>
    <t>吳宸妤</t>
  </si>
  <si>
    <t>廖品蓁</t>
  </si>
  <si>
    <t>陳姵婷</t>
  </si>
  <si>
    <t>詹博媗</t>
  </si>
  <si>
    <t>陳嘉妤</t>
  </si>
  <si>
    <t>林沁亞</t>
  </si>
  <si>
    <t>女團Q19-20</t>
  </si>
  <si>
    <t>張詠晴</t>
  </si>
  <si>
    <t>楊文薰</t>
  </si>
  <si>
    <t>關卉諭</t>
  </si>
  <si>
    <t>陳思頤</t>
  </si>
  <si>
    <t>張倞婷</t>
  </si>
  <si>
    <t>廖妤綺</t>
  </si>
  <si>
    <t>林媺涵</t>
  </si>
  <si>
    <t>郭于瑄</t>
  </si>
  <si>
    <t>何采勳</t>
  </si>
  <si>
    <t>林俐</t>
  </si>
  <si>
    <t>廖妤瑄</t>
  </si>
  <si>
    <t>女團Q16-17</t>
  </si>
  <si>
    <t>合庫萬和國中A</t>
  </si>
  <si>
    <t>吳沛瑀</t>
  </si>
  <si>
    <t>游婉妘</t>
  </si>
  <si>
    <t>鄭詠潔</t>
  </si>
  <si>
    <t>陳俐安</t>
  </si>
  <si>
    <t>劉宇真</t>
  </si>
  <si>
    <t>蔡欣容</t>
  </si>
  <si>
    <t>童郁宸</t>
  </si>
  <si>
    <t>鄭雨婕</t>
  </si>
  <si>
    <t>陳映蓉</t>
  </si>
  <si>
    <t>李佩璇</t>
  </si>
  <si>
    <t>劉珈均</t>
  </si>
  <si>
    <t>蔡詠筑</t>
  </si>
  <si>
    <t>曾伊辰</t>
  </si>
  <si>
    <t>許藟薰</t>
  </si>
  <si>
    <t>女團Q13-14</t>
  </si>
  <si>
    <t>勇源永康國中B</t>
  </si>
  <si>
    <t>張簡山慈</t>
  </si>
  <si>
    <t>邱亭穎</t>
  </si>
  <si>
    <t>溫苡安</t>
  </si>
  <si>
    <t>蔡柔慈</t>
  </si>
  <si>
    <t>許榆婕</t>
  </si>
  <si>
    <t>陳羿涵</t>
  </si>
  <si>
    <t>許筑媗</t>
  </si>
  <si>
    <t>陳昕妤</t>
  </si>
  <si>
    <t>鍾沛芹</t>
  </si>
  <si>
    <t>謝宜臻</t>
  </si>
  <si>
    <t>楊語珊</t>
  </si>
  <si>
    <t>陳宜萱</t>
  </si>
  <si>
    <t>翁意雯</t>
  </si>
  <si>
    <t>邱亭禎</t>
  </si>
  <si>
    <t>女團Q10-11</t>
  </si>
  <si>
    <t>土銀Allin光明</t>
  </si>
  <si>
    <t>林芸安</t>
  </si>
  <si>
    <t>陳宥瑾</t>
  </si>
  <si>
    <t>陳翊菲</t>
  </si>
  <si>
    <t>洪晏茹</t>
  </si>
  <si>
    <t>張芸榕</t>
  </si>
  <si>
    <t>鄭芳宜</t>
  </si>
  <si>
    <t>許家僖</t>
  </si>
  <si>
    <t>王佳容</t>
  </si>
  <si>
    <t>林俽愉</t>
  </si>
  <si>
    <t>鄭淳云</t>
  </si>
  <si>
    <t>莊喬涵</t>
  </si>
  <si>
    <t>林虹妤</t>
  </si>
  <si>
    <t>李品沂</t>
  </si>
  <si>
    <t>女團Q7-8</t>
  </si>
  <si>
    <t>興達竹崎高中</t>
  </si>
  <si>
    <t>賴家淇</t>
  </si>
  <si>
    <t>周宥均</t>
  </si>
  <si>
    <t>蔡磊</t>
  </si>
  <si>
    <t>魏季姍</t>
  </si>
  <si>
    <t>陳育柔</t>
  </si>
  <si>
    <t>曾于真</t>
  </si>
  <si>
    <t>林于慧</t>
  </si>
  <si>
    <t>蕭祈玟</t>
  </si>
  <si>
    <t>呂姿儀</t>
  </si>
  <si>
    <t>邱欣晨</t>
  </si>
  <si>
    <t>陳怡穎</t>
  </si>
  <si>
    <t>李依盈</t>
  </si>
  <si>
    <t>吳佳珈</t>
  </si>
  <si>
    <t>陳宜茜</t>
  </si>
  <si>
    <t>女團Q4-5</t>
  </si>
  <si>
    <t>桃市勇源中壢國中B</t>
  </si>
  <si>
    <t>壹起飛左中</t>
  </si>
  <si>
    <t>洪亦萱</t>
  </si>
  <si>
    <t>郭沛萌</t>
  </si>
  <si>
    <t>吳珮辰</t>
  </si>
  <si>
    <t>吳翊慈</t>
  </si>
  <si>
    <t>申欣靄</t>
  </si>
  <si>
    <t>黃奕晴</t>
  </si>
  <si>
    <t>廖子晴</t>
  </si>
  <si>
    <t>董宜芳</t>
  </si>
  <si>
    <t>邱沛妮</t>
  </si>
  <si>
    <t>李宣儀</t>
  </si>
  <si>
    <t>林采頡</t>
  </si>
  <si>
    <t>林昀竺</t>
  </si>
  <si>
    <t>黃詩淇</t>
  </si>
  <si>
    <t>李榆晴</t>
  </si>
  <si>
    <t>11-21 11-21</t>
    <phoneticPr fontId="1" type="noConversion"/>
  </si>
  <si>
    <t>14-21 12-21</t>
    <phoneticPr fontId="1" type="noConversion"/>
  </si>
  <si>
    <t>7-21 5-21</t>
    <phoneticPr fontId="1" type="noConversion"/>
  </si>
  <si>
    <t>21-18 21-13</t>
    <phoneticPr fontId="1" type="noConversion"/>
  </si>
  <si>
    <t>11-21 8-21</t>
    <phoneticPr fontId="1" type="noConversion"/>
  </si>
  <si>
    <t>18-21 21-15 21-23</t>
    <phoneticPr fontId="1" type="noConversion"/>
  </si>
  <si>
    <t>9-21 11-21</t>
    <phoneticPr fontId="1" type="noConversion"/>
  </si>
  <si>
    <t>22-20 20-22 18-21</t>
    <phoneticPr fontId="1" type="noConversion"/>
  </si>
  <si>
    <t>11-21 2-21</t>
    <phoneticPr fontId="1" type="noConversion"/>
  </si>
  <si>
    <t>21-15 21-9</t>
    <phoneticPr fontId="1" type="noConversion"/>
  </si>
  <si>
    <t>21-0 21-0</t>
    <phoneticPr fontId="1" type="noConversion"/>
  </si>
  <si>
    <t>21-8 21-9</t>
    <phoneticPr fontId="1" type="noConversion"/>
  </si>
  <si>
    <t>21-9 21-11</t>
    <phoneticPr fontId="1" type="noConversion"/>
  </si>
  <si>
    <t>21-6 21-14</t>
    <phoneticPr fontId="1" type="noConversion"/>
  </si>
  <si>
    <t>21-7 21-9</t>
    <phoneticPr fontId="1" type="noConversion"/>
  </si>
  <si>
    <t>21-9 21-9</t>
    <phoneticPr fontId="1" type="noConversion"/>
  </si>
  <si>
    <t>7-21 8-21</t>
    <phoneticPr fontId="1" type="noConversion"/>
  </si>
  <si>
    <t>21-13 21-7</t>
    <phoneticPr fontId="1" type="noConversion"/>
  </si>
  <si>
    <t>21-16 23-21</t>
    <phoneticPr fontId="1" type="noConversion"/>
  </si>
  <si>
    <t>21-16 19-21 21-18</t>
    <phoneticPr fontId="1" type="noConversion"/>
  </si>
  <si>
    <t>13-21 21-15 17-21</t>
    <phoneticPr fontId="1" type="noConversion"/>
  </si>
  <si>
    <t>21-15 21-11</t>
    <phoneticPr fontId="1" type="noConversion"/>
  </si>
  <si>
    <t>18-21 21-14 21-16</t>
    <phoneticPr fontId="1" type="noConversion"/>
  </si>
  <si>
    <t>9-21 21-18 21-13</t>
    <phoneticPr fontId="1" type="noConversion"/>
  </si>
  <si>
    <t>21-17 21-10</t>
    <phoneticPr fontId="1" type="noConversion"/>
  </si>
  <si>
    <t>21-9 21-10</t>
    <phoneticPr fontId="1" type="noConversion"/>
  </si>
  <si>
    <t>21-14 21-5</t>
    <phoneticPr fontId="1" type="noConversion"/>
  </si>
  <si>
    <t>16-21 21-19 21-15</t>
    <phoneticPr fontId="1" type="noConversion"/>
  </si>
  <si>
    <t>10-21 14-21</t>
    <phoneticPr fontId="1" type="noConversion"/>
  </si>
  <si>
    <t>17-21 21-19 29-27</t>
    <phoneticPr fontId="1" type="noConversion"/>
  </si>
  <si>
    <t>6-21 7-21</t>
    <phoneticPr fontId="1" type="noConversion"/>
  </si>
  <si>
    <t>7-21 10-21</t>
    <phoneticPr fontId="1" type="noConversion"/>
  </si>
  <si>
    <t>18-21 11-21</t>
    <phoneticPr fontId="1" type="noConversion"/>
  </si>
  <si>
    <t>男團Q26-27</t>
  </si>
  <si>
    <t>中租仁德國中C</t>
  </si>
  <si>
    <t>林承寬</t>
  </si>
  <si>
    <t>黃安多</t>
  </si>
  <si>
    <t>蘇弈睿</t>
  </si>
  <si>
    <t>楊宸鑫</t>
  </si>
  <si>
    <t>江咏謙</t>
  </si>
  <si>
    <t>朱敬右</t>
  </si>
  <si>
    <t>王彥軒</t>
  </si>
  <si>
    <t>男團Q23-24</t>
  </si>
  <si>
    <t>土銀西螺國中B</t>
  </si>
  <si>
    <t>陳柏丞</t>
  </si>
  <si>
    <t>陳則源</t>
  </si>
  <si>
    <t>黃允成</t>
  </si>
  <si>
    <t>黃彥竣</t>
  </si>
  <si>
    <t>高翊誠</t>
  </si>
  <si>
    <t>陳韋翰</t>
  </si>
  <si>
    <t>黃堉瑋</t>
  </si>
  <si>
    <t>男團Q20-21</t>
  </si>
  <si>
    <t>基隆市百福國中B</t>
  </si>
  <si>
    <t>黃弘志</t>
  </si>
  <si>
    <t>黃宥樺</t>
  </si>
  <si>
    <t>詹邵澤</t>
  </si>
  <si>
    <t>余博勝</t>
  </si>
  <si>
    <t>翁翊珈</t>
  </si>
  <si>
    <t>周運愷</t>
  </si>
  <si>
    <t>方谹道</t>
  </si>
  <si>
    <t>翁翊珉</t>
  </si>
  <si>
    <t>男團Q17-18</t>
  </si>
  <si>
    <t>亞柏日香營北C</t>
  </si>
  <si>
    <t>方威喆</t>
  </si>
  <si>
    <t>游杰恩</t>
  </si>
  <si>
    <t>趙堂崴</t>
  </si>
  <si>
    <t>蔡子元</t>
  </si>
  <si>
    <t>王竣民</t>
  </si>
  <si>
    <t>許弘又</t>
  </si>
  <si>
    <t>魏尚昆</t>
  </si>
  <si>
    <t>梁聿緯</t>
  </si>
  <si>
    <t>廖家浩</t>
  </si>
  <si>
    <t>楊喆淯</t>
  </si>
  <si>
    <t>男團Q14-15</t>
  </si>
  <si>
    <t>亞柏英明國中B</t>
  </si>
  <si>
    <t>黃晧宸</t>
  </si>
  <si>
    <t>莊宸</t>
  </si>
  <si>
    <t>施柏丞</t>
  </si>
  <si>
    <t>吳冠儀</t>
  </si>
  <si>
    <t>杜暘霆</t>
  </si>
  <si>
    <t>杜恩愷</t>
  </si>
  <si>
    <t>洪秉甫</t>
  </si>
  <si>
    <t>翁子良</t>
  </si>
  <si>
    <t>蘇豊勛</t>
  </si>
  <si>
    <t>男團Q11-12</t>
  </si>
  <si>
    <t>新北頭前B</t>
  </si>
  <si>
    <t>李泓毅</t>
  </si>
  <si>
    <t>陳柏羽</t>
  </si>
  <si>
    <t>黃翰譽</t>
  </si>
  <si>
    <t>陳柏學</t>
  </si>
  <si>
    <t>孫和謙</t>
  </si>
  <si>
    <t>陳柏穎</t>
  </si>
  <si>
    <t>楊獻</t>
  </si>
  <si>
    <t>黃敘修</t>
  </si>
  <si>
    <t>嚴棨焜</t>
  </si>
  <si>
    <t>男團Q8-9</t>
  </si>
  <si>
    <t>合庫屏縣中正國中B</t>
  </si>
  <si>
    <t>陳竑學</t>
  </si>
  <si>
    <t>許昱翔</t>
  </si>
  <si>
    <t>林家銳</t>
  </si>
  <si>
    <t>林恩浩</t>
  </si>
  <si>
    <t>林義龍</t>
  </si>
  <si>
    <t>盧裕文</t>
  </si>
  <si>
    <t>胡柏宇</t>
  </si>
  <si>
    <t>男團Q5-6</t>
  </si>
  <si>
    <t>瑞坪國中A</t>
  </si>
  <si>
    <t>李佳叡</t>
  </si>
  <si>
    <t>陳鵬楨</t>
  </si>
  <si>
    <t>賴承瑞</t>
  </si>
  <si>
    <t>簡御安</t>
  </si>
  <si>
    <t>張晉瑋</t>
  </si>
  <si>
    <t>陳佾璿</t>
  </si>
  <si>
    <t>廖經禾</t>
  </si>
  <si>
    <t>男團Q2-3</t>
  </si>
  <si>
    <t>合庫泰北高中B</t>
  </si>
  <si>
    <t>鄭以樂</t>
  </si>
  <si>
    <t>江慶皓</t>
  </si>
  <si>
    <t>陳威翰</t>
  </si>
  <si>
    <t>吳宸安</t>
  </si>
  <si>
    <t>洪鈺家</t>
  </si>
  <si>
    <t>謝又甯</t>
  </si>
  <si>
    <t>林辰</t>
  </si>
  <si>
    <t>顏晧宇</t>
  </si>
  <si>
    <t>陳秉軒</t>
  </si>
  <si>
    <t>女團Q34-35</t>
  </si>
  <si>
    <t>宏正新北青山</t>
  </si>
  <si>
    <t>員林國中</t>
  </si>
  <si>
    <t>黃子涵</t>
  </si>
  <si>
    <t>謝沛庭</t>
  </si>
  <si>
    <t>張元慈</t>
  </si>
  <si>
    <t>林熠凡</t>
  </si>
  <si>
    <t>蘇恩誱</t>
  </si>
  <si>
    <t>潘品辰</t>
  </si>
  <si>
    <t>程云芊</t>
  </si>
  <si>
    <t>潘品喬</t>
  </si>
  <si>
    <t>張喻喬</t>
  </si>
  <si>
    <t>吳妍臻</t>
  </si>
  <si>
    <t>潘品潔</t>
  </si>
  <si>
    <t>15-21 18-21</t>
    <phoneticPr fontId="1" type="noConversion"/>
  </si>
  <si>
    <t>21-13 21-17</t>
    <phoneticPr fontId="1" type="noConversion"/>
  </si>
  <si>
    <t>21-14 20-22 11-21</t>
    <phoneticPr fontId="1" type="noConversion"/>
  </si>
  <si>
    <t>21-17 21-12</t>
    <phoneticPr fontId="1" type="noConversion"/>
  </si>
  <si>
    <t>16-21 19-21</t>
    <phoneticPr fontId="1" type="noConversion"/>
  </si>
  <si>
    <t>5-21 20-22</t>
    <phoneticPr fontId="1" type="noConversion"/>
  </si>
  <si>
    <t>10-21 7-21</t>
    <phoneticPr fontId="1" type="noConversion"/>
  </si>
  <si>
    <t>21-6 21-6</t>
    <phoneticPr fontId="1" type="noConversion"/>
  </si>
  <si>
    <t>21-16 21-10</t>
    <phoneticPr fontId="1" type="noConversion"/>
  </si>
  <si>
    <t>21-8 20-22 21-17</t>
    <phoneticPr fontId="1" type="noConversion"/>
  </si>
  <si>
    <t>3-21 4-21</t>
    <phoneticPr fontId="1" type="noConversion"/>
  </si>
  <si>
    <t>15-21 21-15 16-21</t>
    <phoneticPr fontId="1" type="noConversion"/>
  </si>
  <si>
    <t>10-21 13-21</t>
    <phoneticPr fontId="1" type="noConversion"/>
  </si>
  <si>
    <t>21-4 21-8</t>
    <phoneticPr fontId="1" type="noConversion"/>
  </si>
  <si>
    <t>21-10 21-7</t>
    <phoneticPr fontId="1" type="noConversion"/>
  </si>
  <si>
    <t>21-13 26-24</t>
    <phoneticPr fontId="1" type="noConversion"/>
  </si>
  <si>
    <t>4-21 6-21</t>
    <phoneticPr fontId="1" type="noConversion"/>
  </si>
  <si>
    <t>1-21 3-21</t>
    <phoneticPr fontId="1" type="noConversion"/>
  </si>
  <si>
    <t>21-16 12-21 18-21</t>
    <phoneticPr fontId="1" type="noConversion"/>
  </si>
  <si>
    <t>8-21 11-21</t>
    <phoneticPr fontId="1" type="noConversion"/>
  </si>
  <si>
    <t>5-21 9-21</t>
    <phoneticPr fontId="1" type="noConversion"/>
  </si>
  <si>
    <t>7-21 14-21</t>
    <phoneticPr fontId="1" type="noConversion"/>
  </si>
  <si>
    <t>21-15 21-5</t>
    <phoneticPr fontId="1" type="noConversion"/>
  </si>
  <si>
    <t>16-21 17-21</t>
    <phoneticPr fontId="1" type="noConversion"/>
  </si>
  <si>
    <t>21-10 21-17</t>
    <phoneticPr fontId="1" type="noConversion"/>
  </si>
  <si>
    <t>21-6 21-13</t>
    <phoneticPr fontId="1" type="noConversion"/>
  </si>
  <si>
    <t>男團Q54-55</t>
  </si>
  <si>
    <t>合庫屏縣中正國中A</t>
  </si>
  <si>
    <t>陳柏宏</t>
  </si>
  <si>
    <t>林廷恩</t>
  </si>
  <si>
    <t>吳承熙</t>
  </si>
  <si>
    <t>張宸愷</t>
  </si>
  <si>
    <t>李品毅</t>
  </si>
  <si>
    <t>陳家鴻</t>
  </si>
  <si>
    <t>林恩宏</t>
  </si>
  <si>
    <t>康維倫</t>
  </si>
  <si>
    <t>利禹叡</t>
  </si>
  <si>
    <t>男團Q51-52</t>
  </si>
  <si>
    <t>亞柏日香營北A</t>
  </si>
  <si>
    <t>高暐喆</t>
  </si>
  <si>
    <t>蔡宇翔</t>
  </si>
  <si>
    <t>張浚銨</t>
  </si>
  <si>
    <t>廖家緻</t>
  </si>
  <si>
    <t>陳玠佑</t>
  </si>
  <si>
    <t>李富騵</t>
  </si>
  <si>
    <t>許旻翰</t>
  </si>
  <si>
    <t>黃冠憲</t>
  </si>
  <si>
    <t>男團Q48-49</t>
  </si>
  <si>
    <t>新北市立淡水國中</t>
  </si>
  <si>
    <t>陳楷崴</t>
  </si>
  <si>
    <t>潘文昊</t>
  </si>
  <si>
    <t>詹子賢</t>
  </si>
  <si>
    <t>周宸宇</t>
  </si>
  <si>
    <t>陳柏瑋</t>
  </si>
  <si>
    <t>男團Q44-46</t>
  </si>
  <si>
    <t>郭承詠</t>
  </si>
  <si>
    <t>林品昕</t>
  </si>
  <si>
    <t>男團Q43-45</t>
  </si>
  <si>
    <t>吳宜叡</t>
  </si>
  <si>
    <t>男團Q41-42</t>
  </si>
  <si>
    <t>江翠國中Z</t>
  </si>
  <si>
    <t>徐國書</t>
  </si>
  <si>
    <t>陳明佳</t>
  </si>
  <si>
    <t>呂冠賢</t>
  </si>
  <si>
    <t>潘宥朋</t>
  </si>
  <si>
    <t>黃冠喦</t>
  </si>
  <si>
    <t>蔡承洋</t>
  </si>
  <si>
    <t>蘇智得</t>
  </si>
  <si>
    <t>男團Q38-39</t>
  </si>
  <si>
    <t>合庫飛樂豐原C</t>
  </si>
  <si>
    <t>郭朔威</t>
  </si>
  <si>
    <t>吳庭瑋</t>
  </si>
  <si>
    <t>陳冠叡</t>
  </si>
  <si>
    <t>陳昱仲</t>
  </si>
  <si>
    <t>邱彥喆</t>
  </si>
  <si>
    <t>賴聖勳</t>
  </si>
  <si>
    <t>林宥奇</t>
  </si>
  <si>
    <t>男團Q35-36</t>
  </si>
  <si>
    <t>瑞坪國中C</t>
  </si>
  <si>
    <t>呂詠翔</t>
  </si>
  <si>
    <t>蕭亦宸</t>
  </si>
  <si>
    <t>蔡子誠</t>
  </si>
  <si>
    <t>姜宥丞</t>
  </si>
  <si>
    <t>張聿亘</t>
  </si>
  <si>
    <t>王唯豪</t>
  </si>
  <si>
    <t>郭典燁</t>
  </si>
  <si>
    <t>方詮斌</t>
  </si>
  <si>
    <t>林子恩</t>
  </si>
  <si>
    <t>羅子桓</t>
  </si>
  <si>
    <t>男團Q32-33</t>
  </si>
  <si>
    <t>屏東縣東港高中A</t>
  </si>
  <si>
    <t>張倉誠</t>
  </si>
  <si>
    <t>林承鋒</t>
  </si>
  <si>
    <t>鄭閎鍇</t>
  </si>
  <si>
    <t>羅品堯</t>
  </si>
  <si>
    <t>方子宸</t>
  </si>
  <si>
    <t>林辰翰</t>
  </si>
  <si>
    <t>黃金</t>
  </si>
  <si>
    <t>男團Q29-30</t>
  </si>
  <si>
    <t>許博皓</t>
  </si>
  <si>
    <t>陳冠禔</t>
  </si>
  <si>
    <t>石聖恩</t>
  </si>
  <si>
    <t>曾竑鈞</t>
  </si>
  <si>
    <t>蘇誌翔</t>
  </si>
  <si>
    <t>朱珣</t>
  </si>
  <si>
    <t>陳銘洋</t>
  </si>
  <si>
    <t>13-21 21-14 6-21</t>
    <phoneticPr fontId="1" type="noConversion"/>
  </si>
  <si>
    <t>22-20 21-19</t>
    <phoneticPr fontId="1" type="noConversion"/>
  </si>
  <si>
    <t>11-21 19-21</t>
    <phoneticPr fontId="1" type="noConversion"/>
  </si>
  <si>
    <t>21-8 20-22 21-6</t>
    <phoneticPr fontId="1" type="noConversion"/>
  </si>
  <si>
    <t>21-15 14-21 21-16</t>
    <phoneticPr fontId="1" type="noConversion"/>
  </si>
  <si>
    <t>21-15 21-17</t>
    <phoneticPr fontId="1" type="noConversion"/>
  </si>
  <si>
    <t>21-14 21-15</t>
    <phoneticPr fontId="1" type="noConversion"/>
  </si>
  <si>
    <t>17-21 11-21</t>
    <phoneticPr fontId="1" type="noConversion"/>
  </si>
  <si>
    <t>21-16 21-4</t>
    <phoneticPr fontId="1" type="noConversion"/>
  </si>
  <si>
    <t>21-5 21-7</t>
    <phoneticPr fontId="1" type="noConversion"/>
  </si>
  <si>
    <t>7-21 7-21</t>
    <phoneticPr fontId="1" type="noConversion"/>
  </si>
  <si>
    <t>6-21 10-21</t>
    <phoneticPr fontId="1" type="noConversion"/>
  </si>
  <si>
    <t>21-14 21-9</t>
    <phoneticPr fontId="1" type="noConversion"/>
  </si>
  <si>
    <t>17-21 21-18 11-21</t>
    <phoneticPr fontId="1" type="noConversion"/>
  </si>
  <si>
    <t>21-12 21-13</t>
    <phoneticPr fontId="1" type="noConversion"/>
  </si>
  <si>
    <t>10-21 15-21</t>
    <phoneticPr fontId="1" type="noConversion"/>
  </si>
  <si>
    <t>21-17 21-15</t>
    <phoneticPr fontId="1" type="noConversion"/>
  </si>
  <si>
    <t>21-15 21-18</t>
    <phoneticPr fontId="1" type="noConversion"/>
  </si>
  <si>
    <t>21-16 21-15</t>
    <phoneticPr fontId="1" type="noConversion"/>
  </si>
  <si>
    <t>21-18 21-6</t>
    <phoneticPr fontId="1" type="noConversion"/>
  </si>
  <si>
    <t>21-15 21-16</t>
    <phoneticPr fontId="1" type="noConversion"/>
  </si>
  <si>
    <t>19-21 16-21</t>
    <phoneticPr fontId="1" type="noConversion"/>
  </si>
  <si>
    <t>8-21 4-21</t>
    <phoneticPr fontId="1" type="noConversion"/>
  </si>
  <si>
    <t>17-21 20-22</t>
    <phoneticPr fontId="1" type="noConversion"/>
  </si>
  <si>
    <t>17-21 21-18 24-22</t>
    <phoneticPr fontId="1" type="noConversion"/>
  </si>
  <si>
    <t>15-21 12-21</t>
    <phoneticPr fontId="1" type="noConversion"/>
  </si>
  <si>
    <t>男團Q57-58</t>
  </si>
  <si>
    <t>王俊堯</t>
  </si>
  <si>
    <t>吳耕宇</t>
  </si>
  <si>
    <t>羅浩鈞</t>
  </si>
  <si>
    <t>林家樂</t>
  </si>
  <si>
    <t>梁祐</t>
  </si>
  <si>
    <t>徐偉德</t>
  </si>
  <si>
    <t>陳鈺辰</t>
  </si>
  <si>
    <t>男團Q60-61</t>
  </si>
  <si>
    <t>土銀大灣高中B</t>
  </si>
  <si>
    <t>杜勁霆</t>
  </si>
  <si>
    <t>張祐睿</t>
  </si>
  <si>
    <t>黃亞倫</t>
  </si>
  <si>
    <t>鄭祺德</t>
  </si>
  <si>
    <t>朱正宇</t>
  </si>
  <si>
    <t>洪梓博</t>
  </si>
  <si>
    <t>梁章詳</t>
  </si>
  <si>
    <t>吳立晟</t>
  </si>
  <si>
    <t>林祐陞</t>
  </si>
  <si>
    <t>男團Q63-64</t>
  </si>
  <si>
    <t>合庫飛樂豐原A</t>
  </si>
  <si>
    <t>廖禹銘</t>
  </si>
  <si>
    <t>林奕安</t>
  </si>
  <si>
    <t>羅安硯</t>
  </si>
  <si>
    <t>魏誠頡</t>
  </si>
  <si>
    <t>許庭瀚</t>
  </si>
  <si>
    <t>黃紹鈞</t>
  </si>
  <si>
    <t>周圻修</t>
  </si>
  <si>
    <t>男團Q66-67</t>
  </si>
  <si>
    <t>佳里國中B</t>
  </si>
  <si>
    <t>邱丞軒</t>
  </si>
  <si>
    <t>甘育任</t>
  </si>
  <si>
    <t>陳均豪</t>
  </si>
  <si>
    <t>許嘉麟</t>
  </si>
  <si>
    <t>甘育丞</t>
  </si>
  <si>
    <t>蔡博俊</t>
  </si>
  <si>
    <t>郭宥禾</t>
  </si>
  <si>
    <t>黃煜哲</t>
  </si>
  <si>
    <t>男團Q69-70</t>
  </si>
  <si>
    <t>黃兪荏</t>
  </si>
  <si>
    <t>呂高毅</t>
  </si>
  <si>
    <t>朱竑墿</t>
  </si>
  <si>
    <t>何晉傑</t>
  </si>
  <si>
    <t>林子倫</t>
  </si>
  <si>
    <t>洪健智</t>
  </si>
  <si>
    <t>男團Q72-73</t>
  </si>
  <si>
    <t>中華國中</t>
  </si>
  <si>
    <t>吳皇儀</t>
  </si>
  <si>
    <t>蕭喆睿</t>
  </si>
  <si>
    <t>趙勁</t>
  </si>
  <si>
    <t>戴義庭</t>
  </si>
  <si>
    <t>林佳勳</t>
  </si>
  <si>
    <t>陳晉傑</t>
  </si>
  <si>
    <t>鍾宥賢</t>
  </si>
  <si>
    <t>男團Q75-76</t>
  </si>
  <si>
    <t>黃鼎晉</t>
  </si>
  <si>
    <t>黃彥璿</t>
  </si>
  <si>
    <t>李杰紘</t>
  </si>
  <si>
    <t>潘宥安</t>
  </si>
  <si>
    <t>廖品冠</t>
  </si>
  <si>
    <t>楊濰齊</t>
  </si>
  <si>
    <t>周承緯</t>
  </si>
  <si>
    <t>羅詣勛</t>
  </si>
  <si>
    <t>陳奕劭</t>
  </si>
  <si>
    <t>男團Q78-79</t>
  </si>
  <si>
    <t>台電大板根安溪B</t>
  </si>
  <si>
    <t>胡凱喆</t>
  </si>
  <si>
    <t>楊子逸</t>
  </si>
  <si>
    <t>陳少庸</t>
  </si>
  <si>
    <t>廖宸霆</t>
  </si>
  <si>
    <t>陳振祖</t>
  </si>
  <si>
    <t>何彥鑫</t>
  </si>
  <si>
    <t>鄧福樂</t>
  </si>
  <si>
    <t>男團Q81-82</t>
  </si>
  <si>
    <t>合庫萬和國中C</t>
  </si>
  <si>
    <t>吳培瑞</t>
  </si>
  <si>
    <t>黃宥學</t>
  </si>
  <si>
    <t>陳威佑</t>
  </si>
  <si>
    <t>郭庭菡</t>
  </si>
  <si>
    <t>許彥鈞</t>
  </si>
  <si>
    <t>劉禹廷</t>
  </si>
  <si>
    <t>吳柚縉</t>
  </si>
  <si>
    <t>男團Q84-85</t>
  </si>
  <si>
    <t>土銀大灣高中A</t>
  </si>
  <si>
    <t>林琚宸</t>
  </si>
  <si>
    <t>陳睿志</t>
  </si>
  <si>
    <t>劉豈宏</t>
  </si>
  <si>
    <t>顏桂清</t>
  </si>
  <si>
    <t>蔡程瀚</t>
  </si>
  <si>
    <t>陳宏銘</t>
  </si>
  <si>
    <t>楊康維</t>
  </si>
  <si>
    <t>王威霖</t>
  </si>
  <si>
    <t>徐中毅</t>
  </si>
  <si>
    <t>21-9 23-21</t>
    <phoneticPr fontId="1" type="noConversion"/>
  </si>
  <si>
    <t>21-11 21-15</t>
    <phoneticPr fontId="1" type="noConversion"/>
  </si>
  <si>
    <t>21-12 21-11</t>
    <phoneticPr fontId="1" type="noConversion"/>
  </si>
  <si>
    <t>21-11 21-6</t>
    <phoneticPr fontId="1" type="noConversion"/>
  </si>
  <si>
    <t>21-16 21-12</t>
    <phoneticPr fontId="1" type="noConversion"/>
  </si>
  <si>
    <t>21-10 21-8</t>
    <phoneticPr fontId="1" type="noConversion"/>
  </si>
  <si>
    <t>10-21 21-19 19-21</t>
    <phoneticPr fontId="1" type="noConversion"/>
  </si>
  <si>
    <t>21-14 21-4</t>
    <phoneticPr fontId="1" type="noConversion"/>
  </si>
  <si>
    <t>21-6 15-21 17-21</t>
    <phoneticPr fontId="1" type="noConversion"/>
  </si>
  <si>
    <t>21-14 21-18</t>
    <phoneticPr fontId="1" type="noConversion"/>
  </si>
  <si>
    <t>21-12 22-20</t>
    <phoneticPr fontId="1" type="noConversion"/>
  </si>
  <si>
    <t>14-21 14-21</t>
    <phoneticPr fontId="1" type="noConversion"/>
  </si>
  <si>
    <t>21-10 21-16</t>
    <phoneticPr fontId="1" type="noConversion"/>
  </si>
  <si>
    <t>21-13 21-9</t>
    <phoneticPr fontId="1" type="noConversion"/>
  </si>
  <si>
    <t>16-21 21-17 16-21</t>
    <phoneticPr fontId="1" type="noConversion"/>
  </si>
  <si>
    <t>21-8 21-15</t>
    <phoneticPr fontId="1" type="noConversion"/>
  </si>
  <si>
    <t>21-17 9-21 11-21</t>
    <phoneticPr fontId="1" type="noConversion"/>
  </si>
  <si>
    <t>21-10 21-12</t>
    <phoneticPr fontId="1" type="noConversion"/>
  </si>
  <si>
    <t>21-16 21-11</t>
    <phoneticPr fontId="1" type="noConversion"/>
  </si>
  <si>
    <t>21-14 21-11</t>
    <phoneticPr fontId="1" type="noConversion"/>
  </si>
  <si>
    <t>21-19 21-13</t>
    <phoneticPr fontId="1" type="noConversion"/>
  </si>
  <si>
    <t>21-11 14-21 16-21</t>
    <phoneticPr fontId="1" type="noConversion"/>
  </si>
  <si>
    <t>14-21 21-17 10-21</t>
    <phoneticPr fontId="1" type="noConversion"/>
  </si>
  <si>
    <t>11-21 14-21</t>
    <phoneticPr fontId="1" type="noConversion"/>
  </si>
  <si>
    <t>4-21 4-21</t>
    <phoneticPr fontId="1" type="noConversion"/>
  </si>
  <si>
    <t>23-21 22-20</t>
    <phoneticPr fontId="1" type="noConversion"/>
  </si>
  <si>
    <t>2-21 2-21</t>
    <phoneticPr fontId="1" type="noConversion"/>
  </si>
  <si>
    <t>21-2 21-1</t>
    <phoneticPr fontId="1" type="noConversion"/>
  </si>
  <si>
    <t>21-5 21-3</t>
    <phoneticPr fontId="1" type="noConversion"/>
  </si>
  <si>
    <t>21-2 21-6</t>
    <phoneticPr fontId="1" type="noConversion"/>
  </si>
  <si>
    <t>21-10 21-14</t>
    <phoneticPr fontId="1" type="noConversion"/>
  </si>
  <si>
    <t>21-18 21-19</t>
    <phoneticPr fontId="1" type="noConversion"/>
  </si>
  <si>
    <t>21-17 15-21 12-21</t>
    <phoneticPr fontId="1" type="noConversion"/>
  </si>
  <si>
    <t>21-5 21-17</t>
    <phoneticPr fontId="1" type="noConversion"/>
  </si>
  <si>
    <t>6-21 19-21</t>
    <phoneticPr fontId="1" type="noConversion"/>
  </si>
  <si>
    <t>21-12 21-17</t>
    <phoneticPr fontId="1" type="noConversion"/>
  </si>
  <si>
    <t>5-21 11-21</t>
    <phoneticPr fontId="1" type="noConversion"/>
  </si>
  <si>
    <t>21-11 21-13</t>
    <phoneticPr fontId="1" type="noConversion"/>
  </si>
  <si>
    <t>19-21 21-12 19-21</t>
    <phoneticPr fontId="1" type="noConversion"/>
  </si>
  <si>
    <t>21-7 21-10</t>
    <phoneticPr fontId="1" type="noConversion"/>
  </si>
  <si>
    <t>11-21 4-21</t>
    <phoneticPr fontId="1" type="noConversion"/>
  </si>
  <si>
    <t>22-20 14-21 21-18</t>
    <phoneticPr fontId="1" type="noConversion"/>
  </si>
  <si>
    <t>15-21 11-21</t>
    <phoneticPr fontId="1" type="noConversion"/>
  </si>
  <si>
    <t>14-21 13-21</t>
    <phoneticPr fontId="1" type="noConversion"/>
  </si>
  <si>
    <t>16-21 18-21</t>
    <phoneticPr fontId="1" type="noConversion"/>
  </si>
  <si>
    <t>12-21 8-21</t>
    <phoneticPr fontId="1" type="noConversion"/>
  </si>
  <si>
    <t>21-15 21-8</t>
    <phoneticPr fontId="1" type="noConversion"/>
  </si>
  <si>
    <t>21-14 21-7</t>
    <phoneticPr fontId="1" type="noConversion"/>
  </si>
  <si>
    <t>21-2 21-5</t>
    <phoneticPr fontId="1" type="noConversion"/>
  </si>
  <si>
    <t>22-20 19-21 21-17</t>
    <phoneticPr fontId="1" type="noConversion"/>
  </si>
  <si>
    <t>21-7 21-2</t>
    <phoneticPr fontId="1" type="noConversion"/>
  </si>
  <si>
    <t>7-21 13-21</t>
    <phoneticPr fontId="1" type="noConversion"/>
  </si>
  <si>
    <t>7-21 21-19 7-21</t>
    <phoneticPr fontId="1" type="noConversion"/>
  </si>
  <si>
    <t>11-21 21-12 21-19</t>
    <phoneticPr fontId="1" type="noConversion"/>
  </si>
  <si>
    <t>4-21 5-21</t>
    <phoneticPr fontId="1" type="noConversion"/>
  </si>
  <si>
    <t>22-20 11-21 12-21</t>
    <phoneticPr fontId="1" type="noConversion"/>
  </si>
  <si>
    <t>女團Q2-3</t>
  </si>
  <si>
    <t>110/11/26</t>
  </si>
  <si>
    <t>女團Q29-30</t>
  </si>
  <si>
    <t>勇源永康國中C</t>
  </si>
  <si>
    <t>曾乙庭</t>
  </si>
  <si>
    <t>陳沛瑄</t>
  </si>
  <si>
    <t>于家恩</t>
  </si>
  <si>
    <t>楊于靚</t>
  </si>
  <si>
    <t>女團Q26-27</t>
  </si>
  <si>
    <t>江翠國中</t>
  </si>
  <si>
    <t>杜泓穎</t>
  </si>
  <si>
    <t>吳雨馨</t>
  </si>
  <si>
    <t>徐睿婕</t>
  </si>
  <si>
    <t>連采瑾</t>
  </si>
  <si>
    <t>謝宜霖</t>
  </si>
  <si>
    <t>溫思絜</t>
  </si>
  <si>
    <t>張簡宇涵</t>
  </si>
  <si>
    <t>蔡宜和</t>
  </si>
  <si>
    <t>女團Q23-24</t>
  </si>
  <si>
    <t>合庫屏縣中正國中</t>
  </si>
  <si>
    <t>吳善喬</t>
  </si>
  <si>
    <t>陳穎萱</t>
  </si>
  <si>
    <t>馬綠茵</t>
  </si>
  <si>
    <t>蔡逸瑩</t>
  </si>
  <si>
    <t>洪欣怡</t>
  </si>
  <si>
    <t>池昀芯</t>
  </si>
  <si>
    <t>陳芃臻</t>
  </si>
  <si>
    <t>女團Q20-21</t>
  </si>
  <si>
    <t>合庫泰北高中</t>
  </si>
  <si>
    <t>李佳宸</t>
  </si>
  <si>
    <t>黃苡晴</t>
  </si>
  <si>
    <t>邱喬縈</t>
  </si>
  <si>
    <t>蔡依潔</t>
  </si>
  <si>
    <t>吳幸芳</t>
  </si>
  <si>
    <t>黃靖淳</t>
  </si>
  <si>
    <t>鄭熙穎</t>
  </si>
  <si>
    <t>女團Q17-18</t>
  </si>
  <si>
    <t>後甲國中</t>
  </si>
  <si>
    <t>李紘語</t>
  </si>
  <si>
    <t>楊詠琇</t>
  </si>
  <si>
    <t>歐蕓瑋</t>
  </si>
  <si>
    <t>翁子喬</t>
  </si>
  <si>
    <t>盛衍庭</t>
  </si>
  <si>
    <t>郭芊妤</t>
  </si>
  <si>
    <t>陳德馨</t>
  </si>
  <si>
    <t>王潔琳</t>
  </si>
  <si>
    <t>周忠昕</t>
  </si>
  <si>
    <t>女團Q14-15</t>
  </si>
  <si>
    <t>勇源博愛國中</t>
  </si>
  <si>
    <t>林妤璇</t>
  </si>
  <si>
    <t>王敏珊</t>
  </si>
  <si>
    <t>林妤潔</t>
  </si>
  <si>
    <t>趙珣茵</t>
  </si>
  <si>
    <t>龔嘉誼</t>
  </si>
  <si>
    <t>高慈涵</t>
  </si>
  <si>
    <t>孔德芸</t>
  </si>
  <si>
    <t>女團Q11-12</t>
  </si>
  <si>
    <t>桃市觀音高中A</t>
  </si>
  <si>
    <t>莊心樂</t>
  </si>
  <si>
    <t>胡薇真</t>
  </si>
  <si>
    <t>伍莊佳穎</t>
  </si>
  <si>
    <t>張家榆</t>
  </si>
  <si>
    <t>柯佑臻</t>
  </si>
  <si>
    <t>張懷熙</t>
  </si>
  <si>
    <t>羅妍芯</t>
  </si>
  <si>
    <t>女團Q8-9</t>
  </si>
  <si>
    <t>亞柏銀冠三民B</t>
  </si>
  <si>
    <t>鄭雅婷</t>
  </si>
  <si>
    <t>蘇筠喬</t>
  </si>
  <si>
    <t>黃苡瑄</t>
  </si>
  <si>
    <t>王唯安</t>
  </si>
  <si>
    <t>李琇謹</t>
  </si>
  <si>
    <t>吳玟欣</t>
  </si>
  <si>
    <t>王玲鎂</t>
  </si>
  <si>
    <t>女團Q5-6</t>
  </si>
  <si>
    <t>土銀大灣高中</t>
  </si>
  <si>
    <t>蔡沛君</t>
  </si>
  <si>
    <t>黃惠欣</t>
  </si>
  <si>
    <t>鄭鈺婷</t>
  </si>
  <si>
    <t>楊捷鈞</t>
  </si>
  <si>
    <t>葉于禎</t>
  </si>
  <si>
    <t>葉亭纓</t>
  </si>
  <si>
    <t>王麒瑄</t>
  </si>
  <si>
    <t>林子薰</t>
  </si>
  <si>
    <t>林鈺涵</t>
  </si>
  <si>
    <t>陳姝妤</t>
  </si>
  <si>
    <t>林芃溱</t>
  </si>
  <si>
    <t>潘以晨</t>
  </si>
  <si>
    <t>吳嘉芝</t>
  </si>
  <si>
    <t>傅姿瑄</t>
  </si>
  <si>
    <t>女團Q35-36</t>
  </si>
  <si>
    <t>蔡亞臻</t>
  </si>
  <si>
    <t>吳欣頴</t>
  </si>
  <si>
    <t>楊佐羚</t>
  </si>
  <si>
    <t>林靖庭</t>
  </si>
  <si>
    <t>楊佐旋</t>
  </si>
  <si>
    <t>蔡睿婕</t>
  </si>
  <si>
    <t>林裴雨</t>
  </si>
  <si>
    <t>女團Q32-33</t>
  </si>
  <si>
    <t>廖敏行</t>
  </si>
  <si>
    <t>何彥腧</t>
  </si>
  <si>
    <t>李承毓</t>
  </si>
  <si>
    <t>金宥妡</t>
  </si>
  <si>
    <t>孫丞妍</t>
  </si>
  <si>
    <t>劉欣喬</t>
  </si>
  <si>
    <t>黃莘雅</t>
  </si>
  <si>
    <t>男團Q1-3</t>
  </si>
  <si>
    <t>唐浩甄</t>
  </si>
  <si>
    <t>男團Q22-24</t>
  </si>
  <si>
    <t>邱宥瑩</t>
  </si>
  <si>
    <t>陳咸澤</t>
  </si>
  <si>
    <t>男團Q19-21</t>
  </si>
  <si>
    <t>男團Q16-18</t>
  </si>
  <si>
    <t>男團Q13-15</t>
  </si>
  <si>
    <t>張祐豪</t>
  </si>
  <si>
    <t>黃愷翊</t>
  </si>
  <si>
    <t>林聖茗</t>
  </si>
  <si>
    <t>男團Q10-12</t>
  </si>
  <si>
    <t>李醴安</t>
  </si>
  <si>
    <t>熊焌嵃</t>
  </si>
  <si>
    <t>蕭永勛</t>
  </si>
  <si>
    <t>男團Q7-9</t>
  </si>
  <si>
    <t>林宸穎</t>
  </si>
  <si>
    <t>楊承歷</t>
  </si>
  <si>
    <t>男團Q4-6</t>
  </si>
  <si>
    <t>葉作詮</t>
  </si>
  <si>
    <t>楊介丹</t>
  </si>
  <si>
    <t>21-12 21-19</t>
    <phoneticPr fontId="1" type="noConversion"/>
  </si>
  <si>
    <t>21-11 22-20</t>
    <phoneticPr fontId="1" type="noConversion"/>
  </si>
  <si>
    <t>21-5 21-4</t>
    <phoneticPr fontId="1" type="noConversion"/>
  </si>
  <si>
    <t>10-21 13-21</t>
    <phoneticPr fontId="1" type="noConversion"/>
  </si>
  <si>
    <t>15-21 21-15 18-21</t>
    <phoneticPr fontId="1" type="noConversion"/>
  </si>
  <si>
    <t>13-21 17-21</t>
    <phoneticPr fontId="1" type="noConversion"/>
  </si>
  <si>
    <t>21-4 21-4</t>
    <phoneticPr fontId="1" type="noConversion"/>
  </si>
  <si>
    <t>21-18 21-15</t>
    <phoneticPr fontId="1" type="noConversion"/>
  </si>
  <si>
    <t>21-12 21-11</t>
    <phoneticPr fontId="1" type="noConversion"/>
  </si>
  <si>
    <t>6-21 9-21</t>
    <phoneticPr fontId="1" type="noConversion"/>
  </si>
  <si>
    <t>21-10 21-9</t>
    <phoneticPr fontId="1" type="noConversion"/>
  </si>
  <si>
    <t>11-21 10-21</t>
    <phoneticPr fontId="1" type="noConversion"/>
  </si>
  <si>
    <t>21-0 21-0</t>
    <phoneticPr fontId="1" type="noConversion"/>
  </si>
  <si>
    <t>18-21 23-21 13-21</t>
    <phoneticPr fontId="1" type="noConversion"/>
  </si>
  <si>
    <t>21-19 21-11</t>
    <phoneticPr fontId="1" type="noConversion"/>
  </si>
  <si>
    <t>19-21 9-21</t>
    <phoneticPr fontId="1" type="noConversion"/>
  </si>
  <si>
    <t>0-21 0-21</t>
    <phoneticPr fontId="1" type="noConversion"/>
  </si>
  <si>
    <t>21-9 15-21 21-15</t>
    <phoneticPr fontId="1" type="noConversion"/>
  </si>
  <si>
    <t>10-21 21-16 17-21</t>
    <phoneticPr fontId="1" type="noConversion"/>
  </si>
  <si>
    <t>15-21 17-21</t>
    <phoneticPr fontId="1" type="noConversion"/>
  </si>
  <si>
    <t>13-21 7-21</t>
    <phoneticPr fontId="1" type="noConversion"/>
  </si>
  <si>
    <t>7-21 12-21</t>
    <phoneticPr fontId="1" type="noConversion"/>
  </si>
  <si>
    <t>21-9 21-10</t>
    <phoneticPr fontId="1" type="noConversion"/>
  </si>
  <si>
    <t>22-20 21-19</t>
    <phoneticPr fontId="1" type="noConversion"/>
  </si>
  <si>
    <t>21-6 21-5</t>
    <phoneticPr fontId="1" type="noConversion"/>
  </si>
  <si>
    <t>8-21 21-18 21-12</t>
    <phoneticPr fontId="1" type="noConversion"/>
  </si>
  <si>
    <t>21-18 21-16</t>
    <phoneticPr fontId="1" type="noConversion"/>
  </si>
  <si>
    <t>21-14 21-17</t>
    <phoneticPr fontId="1" type="noConversion"/>
  </si>
  <si>
    <t>14-21 11-21</t>
    <phoneticPr fontId="1" type="noConversion"/>
  </si>
  <si>
    <t>9-21 12-21</t>
    <phoneticPr fontId="1" type="noConversion"/>
  </si>
  <si>
    <t>17-21 21-17 12-21</t>
    <phoneticPr fontId="1" type="noConversion"/>
  </si>
  <si>
    <t>男團Q50-52</t>
  </si>
  <si>
    <t>男團Q47-49</t>
  </si>
  <si>
    <t>男團Q44-45</t>
  </si>
  <si>
    <t>男團Q43-46</t>
  </si>
  <si>
    <t>男團Q40-42</t>
  </si>
  <si>
    <t>蔡宸右</t>
  </si>
  <si>
    <t>男團Q37-39</t>
  </si>
  <si>
    <t>李頤碩</t>
  </si>
  <si>
    <t>黃品熙</t>
  </si>
  <si>
    <t>何允安</t>
  </si>
  <si>
    <t>楊翔安</t>
  </si>
  <si>
    <t>吳柏叡</t>
  </si>
  <si>
    <t>男團Q34-36</t>
  </si>
  <si>
    <t>謝有勝</t>
  </si>
  <si>
    <t>呂泓譽</t>
  </si>
  <si>
    <t>許宸睿</t>
  </si>
  <si>
    <t>男團Q31-33</t>
  </si>
  <si>
    <t>洪兢彥</t>
  </si>
  <si>
    <t>蔡享諺</t>
  </si>
  <si>
    <t>男團Q28-30</t>
  </si>
  <si>
    <t>江予材</t>
  </si>
  <si>
    <t>陳雋喆</t>
  </si>
  <si>
    <t>男團Q25-27</t>
  </si>
  <si>
    <t>郭羿廷</t>
  </si>
  <si>
    <t>21-10 21-17</t>
    <phoneticPr fontId="1" type="noConversion"/>
  </si>
  <si>
    <t>21-9 21-18</t>
    <phoneticPr fontId="1" type="noConversion"/>
  </si>
  <si>
    <t>11-21 12-21</t>
    <phoneticPr fontId="1" type="noConversion"/>
  </si>
  <si>
    <t>21-16 15-21 17-21</t>
    <phoneticPr fontId="1" type="noConversion"/>
  </si>
  <si>
    <t>10-21 17-21</t>
    <phoneticPr fontId="1" type="noConversion"/>
  </si>
  <si>
    <t>15-21 21-6 21-4</t>
    <phoneticPr fontId="1" type="noConversion"/>
  </si>
  <si>
    <t>21-15 21-2</t>
    <phoneticPr fontId="1" type="noConversion"/>
  </si>
  <si>
    <t>21-17 21-13</t>
    <phoneticPr fontId="1" type="noConversion"/>
  </si>
  <si>
    <t>17-21 21-19 10-21</t>
    <phoneticPr fontId="1" type="noConversion"/>
  </si>
  <si>
    <t>17-21 21-12 19-21</t>
    <phoneticPr fontId="1" type="noConversion"/>
  </si>
  <si>
    <t>21-19 8-21 11-21</t>
    <phoneticPr fontId="1" type="noConversion"/>
  </si>
  <si>
    <t>21-10 21-15</t>
    <phoneticPr fontId="1" type="noConversion"/>
  </si>
  <si>
    <t>21-13 22-20</t>
    <phoneticPr fontId="1" type="noConversion"/>
  </si>
  <si>
    <t>21-12 21-9</t>
    <phoneticPr fontId="1" type="noConversion"/>
  </si>
  <si>
    <t>21-12 21-12</t>
    <phoneticPr fontId="1" type="noConversion"/>
  </si>
  <si>
    <t>21-7 21-14</t>
    <phoneticPr fontId="1" type="noConversion"/>
  </si>
  <si>
    <t>24-22 16-21 21-7</t>
    <phoneticPr fontId="1" type="noConversion"/>
  </si>
  <si>
    <t>21-14 21-7</t>
    <phoneticPr fontId="1" type="noConversion"/>
  </si>
  <si>
    <t>18-21 21-11 21-12</t>
    <phoneticPr fontId="1" type="noConversion"/>
  </si>
  <si>
    <t>21-7 21-6</t>
    <phoneticPr fontId="1" type="noConversion"/>
  </si>
  <si>
    <t>21-16 21-13</t>
    <phoneticPr fontId="1" type="noConversion"/>
  </si>
  <si>
    <t>21-8 21-10</t>
    <phoneticPr fontId="1" type="noConversion"/>
  </si>
  <si>
    <t>21-23 21-9 21-11</t>
    <phoneticPr fontId="1" type="noConversion"/>
  </si>
  <si>
    <t>21-12 21-7</t>
    <phoneticPr fontId="1" type="noConversion"/>
  </si>
  <si>
    <t>11-21 18-21</t>
    <phoneticPr fontId="1" type="noConversion"/>
  </si>
  <si>
    <t>21-18 15-21 8-21</t>
    <phoneticPr fontId="1" type="noConversion"/>
  </si>
  <si>
    <t>5-21 6-21</t>
    <phoneticPr fontId="1" type="noConversion"/>
  </si>
  <si>
    <t>17-21 15-21</t>
    <phoneticPr fontId="1" type="noConversion"/>
  </si>
  <si>
    <t>16-21 21-7 21-19</t>
    <phoneticPr fontId="1" type="noConversion"/>
  </si>
  <si>
    <t>17-21 21-23</t>
    <phoneticPr fontId="1" type="noConversion"/>
  </si>
  <si>
    <t>21-17 13-21 16-21</t>
    <phoneticPr fontId="1" type="noConversion"/>
  </si>
  <si>
    <t>21-14 21-13</t>
    <phoneticPr fontId="1" type="noConversion"/>
  </si>
  <si>
    <t>21-5 21-3</t>
    <phoneticPr fontId="1" type="noConversion"/>
  </si>
  <si>
    <t>21-7 21-5</t>
    <phoneticPr fontId="1" type="noConversion"/>
  </si>
  <si>
    <t>20-22 21-18 20-22</t>
    <phoneticPr fontId="1" type="noConversion"/>
  </si>
  <si>
    <t>21-14 22-20</t>
    <phoneticPr fontId="1" type="noConversion"/>
  </si>
  <si>
    <t>21-17 21-12</t>
    <phoneticPr fontId="1" type="noConversion"/>
  </si>
  <si>
    <t>21-15 21-14</t>
    <phoneticPr fontId="1" type="noConversion"/>
  </si>
  <si>
    <t>男團Q53-55</t>
  </si>
  <si>
    <t>男團Q80-82</t>
  </si>
  <si>
    <t>袁益豐</t>
  </si>
  <si>
    <t>男團Q77-79</t>
  </si>
  <si>
    <t>陳宇翔</t>
  </si>
  <si>
    <t>男團Q74-76</t>
  </si>
  <si>
    <t>馬源浩</t>
  </si>
  <si>
    <t>陳彥同</t>
  </si>
  <si>
    <t>沈廷恩</t>
  </si>
  <si>
    <t>傅彥宸</t>
  </si>
  <si>
    <t>男團Q71-73</t>
  </si>
  <si>
    <t>陳冠錡</t>
  </si>
  <si>
    <t>廖舶帆</t>
  </si>
  <si>
    <t>王鎮倫</t>
  </si>
  <si>
    <t>男團Q68-70</t>
  </si>
  <si>
    <t>蕭亨彥</t>
  </si>
  <si>
    <t>男團Q65-67</t>
  </si>
  <si>
    <t>張家瑋</t>
  </si>
  <si>
    <t>唐瑋成</t>
  </si>
  <si>
    <t>男團Q62-64</t>
  </si>
  <si>
    <t>陳育勝</t>
  </si>
  <si>
    <t>男團Q59-61</t>
  </si>
  <si>
    <t>邱祥瑋</t>
  </si>
  <si>
    <t>男團Q56-58</t>
  </si>
  <si>
    <t>16-21 23-25</t>
    <phoneticPr fontId="1" type="noConversion"/>
  </si>
  <si>
    <t>11-21 10-21</t>
    <phoneticPr fontId="1" type="noConversion"/>
  </si>
  <si>
    <t>14-21 17-21</t>
    <phoneticPr fontId="1" type="noConversion"/>
  </si>
  <si>
    <t>26-24 21-16</t>
    <phoneticPr fontId="1" type="noConversion"/>
  </si>
  <si>
    <t>12-21 12-21</t>
    <phoneticPr fontId="1" type="noConversion"/>
  </si>
  <si>
    <t>21-15 21-9</t>
    <phoneticPr fontId="1" type="noConversion"/>
  </si>
  <si>
    <t>21-14 21-18</t>
    <phoneticPr fontId="1" type="noConversion"/>
  </si>
  <si>
    <t>14-21 8-21</t>
    <phoneticPr fontId="1" type="noConversion"/>
  </si>
  <si>
    <t>18-21 23-21 21-9</t>
    <phoneticPr fontId="1" type="noConversion"/>
  </si>
  <si>
    <t>16-21 21-17 9-21</t>
    <phoneticPr fontId="1" type="noConversion"/>
  </si>
  <si>
    <t>0-21 0-21</t>
    <phoneticPr fontId="1" type="noConversion"/>
  </si>
  <si>
    <t>17-21 21-13 21-14</t>
    <phoneticPr fontId="1" type="noConversion"/>
  </si>
  <si>
    <t>20-22 21-15 21-14</t>
    <phoneticPr fontId="1" type="noConversion"/>
  </si>
  <si>
    <t>17-21 17-21</t>
    <phoneticPr fontId="1" type="noConversion"/>
  </si>
  <si>
    <t>21-19 21-13</t>
    <phoneticPr fontId="1" type="noConversion"/>
  </si>
  <si>
    <t>14-21 14-21</t>
    <phoneticPr fontId="1" type="noConversion"/>
  </si>
  <si>
    <t>9-21 21-19 24-22</t>
    <phoneticPr fontId="1" type="noConversion"/>
  </si>
  <si>
    <t>5-21 8-21</t>
    <phoneticPr fontId="1" type="noConversion"/>
  </si>
  <si>
    <t>14-21 16-21</t>
    <phoneticPr fontId="1" type="noConversion"/>
  </si>
  <si>
    <t>23-25 21-19 21-17</t>
    <phoneticPr fontId="1" type="noConversion"/>
  </si>
  <si>
    <t>22-20 21-13</t>
    <phoneticPr fontId="1" type="noConversion"/>
  </si>
  <si>
    <t>8-21 12-21</t>
    <phoneticPr fontId="1" type="noConversion"/>
  </si>
  <si>
    <t>18-21 21-23</t>
    <phoneticPr fontId="1" type="noConversion"/>
  </si>
  <si>
    <t>21-6 21-8</t>
    <phoneticPr fontId="1" type="noConversion"/>
  </si>
  <si>
    <t>21-12 21-16</t>
    <phoneticPr fontId="1" type="noConversion"/>
  </si>
  <si>
    <t>21-17 21-14</t>
    <phoneticPr fontId="1" type="noConversion"/>
  </si>
  <si>
    <t>18-21 18-21</t>
    <phoneticPr fontId="1" type="noConversion"/>
  </si>
  <si>
    <t>21-16 21-18</t>
    <phoneticPr fontId="1" type="noConversion"/>
  </si>
  <si>
    <t>15-21 11-21</t>
    <phoneticPr fontId="1" type="noConversion"/>
  </si>
  <si>
    <t>17-21 16-21</t>
    <phoneticPr fontId="1" type="noConversion"/>
  </si>
  <si>
    <t>13-21 21-16 13-21</t>
    <phoneticPr fontId="1" type="noConversion"/>
  </si>
  <si>
    <t>21-13 21-14</t>
    <phoneticPr fontId="1" type="noConversion"/>
  </si>
  <si>
    <t>21-23 14-21</t>
    <phoneticPr fontId="1" type="noConversion"/>
  </si>
  <si>
    <t>21-10 19-21 21-12</t>
    <phoneticPr fontId="1" type="noConversion"/>
  </si>
  <si>
    <t>14-21 22-20 9-21</t>
    <phoneticPr fontId="1" type="noConversion"/>
  </si>
  <si>
    <t>10-21 11-21</t>
    <phoneticPr fontId="1" type="noConversion"/>
  </si>
  <si>
    <t>15-21 14-21</t>
    <phoneticPr fontId="1" type="noConversion"/>
  </si>
  <si>
    <t>9-21 9-21</t>
    <phoneticPr fontId="1" type="noConversion"/>
  </si>
  <si>
    <t>2-21 9-21</t>
    <phoneticPr fontId="1" type="noConversion"/>
  </si>
  <si>
    <t>4-21 3-21</t>
    <phoneticPr fontId="1" type="noConversion"/>
  </si>
  <si>
    <t>4-21 10-21</t>
    <phoneticPr fontId="1" type="noConversion"/>
  </si>
  <si>
    <t>21-12 21-8</t>
    <phoneticPr fontId="1" type="noConversion"/>
  </si>
  <si>
    <t>21-7 21-2</t>
    <phoneticPr fontId="1" type="noConversion"/>
  </si>
  <si>
    <t>9-21 16-21</t>
    <phoneticPr fontId="1" type="noConversion"/>
  </si>
  <si>
    <t>8-21 2-21</t>
    <phoneticPr fontId="1" type="noConversion"/>
  </si>
  <si>
    <t>21-13 21-9</t>
    <phoneticPr fontId="1" type="noConversion"/>
  </si>
  <si>
    <t>16-21 10-21</t>
    <phoneticPr fontId="1" type="noConversion"/>
  </si>
  <si>
    <t>15-21 22-24</t>
    <phoneticPr fontId="1" type="noConversion"/>
  </si>
  <si>
    <t>14-21 21-18 16-21</t>
    <phoneticPr fontId="1" type="noConversion"/>
  </si>
  <si>
    <t>21-6 21-7</t>
    <phoneticPr fontId="1" type="noConversion"/>
  </si>
  <si>
    <t>21-15 21-15</t>
    <phoneticPr fontId="1" type="noConversion"/>
  </si>
  <si>
    <t>9-21 10-21</t>
    <phoneticPr fontId="1" type="noConversion"/>
  </si>
  <si>
    <t>21-6 21-13</t>
    <phoneticPr fontId="1" type="noConversion"/>
  </si>
  <si>
    <t>男團Q83-85</t>
  </si>
  <si>
    <t>女團Q25-27</t>
  </si>
  <si>
    <t>黃郁淨</t>
  </si>
  <si>
    <t>女團Q22-24</t>
  </si>
  <si>
    <t>林容瑄</t>
  </si>
  <si>
    <t>李宣葦</t>
  </si>
  <si>
    <t>陳姿璇</t>
  </si>
  <si>
    <t>盧妍豫</t>
  </si>
  <si>
    <t>吳善鈞</t>
  </si>
  <si>
    <t>女團Q19-21</t>
  </si>
  <si>
    <t>周庭岑</t>
  </si>
  <si>
    <t>許斯涵</t>
  </si>
  <si>
    <t>鄭如庭</t>
  </si>
  <si>
    <t>女團Q16-18</t>
  </si>
  <si>
    <t>王予宣</t>
  </si>
  <si>
    <t>楊舒淇</t>
  </si>
  <si>
    <t>女團Q13-15</t>
  </si>
  <si>
    <t>女團Q10-12</t>
  </si>
  <si>
    <t>鍾聿昕</t>
  </si>
  <si>
    <t>鍾蕎恩</t>
  </si>
  <si>
    <t>王奕涵</t>
  </si>
  <si>
    <t>女團Q7-9</t>
  </si>
  <si>
    <t>鍾人璦</t>
  </si>
  <si>
    <t>莊綵螢</t>
  </si>
  <si>
    <t>劉彥琳</t>
  </si>
  <si>
    <t>女團Q4-6</t>
  </si>
  <si>
    <t>女團Q1-3</t>
  </si>
  <si>
    <t>洪家玉</t>
  </si>
  <si>
    <t>林昀靚</t>
  </si>
  <si>
    <t>黃純碧</t>
  </si>
  <si>
    <t>周忠佑</t>
  </si>
  <si>
    <t>歐宇騫</t>
  </si>
  <si>
    <t>黃馯洲</t>
  </si>
  <si>
    <t>蔡凱存</t>
  </si>
  <si>
    <t>21-10 21-11</t>
    <phoneticPr fontId="1" type="noConversion"/>
  </si>
  <si>
    <t>21-18 21-17</t>
    <phoneticPr fontId="1" type="noConversion"/>
  </si>
  <si>
    <t>21-3 21-10</t>
    <phoneticPr fontId="1" type="noConversion"/>
  </si>
  <si>
    <t>21-14 21-14</t>
    <phoneticPr fontId="1" type="noConversion"/>
  </si>
  <si>
    <t>21-5 21-7</t>
    <phoneticPr fontId="1" type="noConversion"/>
  </si>
  <si>
    <t>21-3 21-8</t>
    <phoneticPr fontId="1" type="noConversion"/>
  </si>
  <si>
    <t>14-21 6-21</t>
    <phoneticPr fontId="1" type="noConversion"/>
  </si>
  <si>
    <t>14-21 21-17 21-16</t>
    <phoneticPr fontId="1" type="noConversion"/>
  </si>
  <si>
    <t>24-22 11-21 11-21</t>
    <phoneticPr fontId="1" type="noConversion"/>
  </si>
  <si>
    <t>21-15 18-21 8-21</t>
    <phoneticPr fontId="1" type="noConversion"/>
  </si>
  <si>
    <t>12-21 15-21</t>
    <phoneticPr fontId="1" type="noConversion"/>
  </si>
  <si>
    <t>16-21 5-21</t>
    <phoneticPr fontId="1" type="noConversion"/>
  </si>
  <si>
    <t>17-21 20-22</t>
    <phoneticPr fontId="1" type="noConversion"/>
  </si>
  <si>
    <t>16-21 19-21</t>
    <phoneticPr fontId="1" type="noConversion"/>
  </si>
  <si>
    <t>21-14 21-9</t>
    <phoneticPr fontId="1" type="noConversion"/>
  </si>
  <si>
    <t>21-15 21-14</t>
    <phoneticPr fontId="1" type="noConversion"/>
  </si>
  <si>
    <t>20-22 19-21</t>
    <phoneticPr fontId="1" type="noConversion"/>
  </si>
  <si>
    <t>21-9 21-10</t>
    <phoneticPr fontId="1" type="noConversion"/>
  </si>
  <si>
    <t>18-21 25-23 19-21</t>
    <phoneticPr fontId="1" type="noConversion"/>
  </si>
  <si>
    <t>18-21 10-21</t>
    <phoneticPr fontId="1" type="noConversion"/>
  </si>
  <si>
    <t>8-21 13-21</t>
    <phoneticPr fontId="1" type="noConversion"/>
  </si>
  <si>
    <t>女團Q28-30</t>
  </si>
  <si>
    <t>女團Q34-36</t>
  </si>
  <si>
    <t>許恩瑀</t>
  </si>
  <si>
    <t>吳語晴</t>
  </si>
  <si>
    <t>女團Q31-33</t>
  </si>
  <si>
    <t>陳姿羽</t>
  </si>
  <si>
    <t>石宇娟</t>
  </si>
  <si>
    <t>歐秋妤</t>
  </si>
  <si>
    <t>張瑋辰</t>
  </si>
  <si>
    <t>21-6 21-6</t>
    <phoneticPr fontId="1" type="noConversion"/>
  </si>
  <si>
    <t>21-3 21-5</t>
    <phoneticPr fontId="1" type="noConversion"/>
  </si>
  <si>
    <t>21-8 21-7</t>
    <phoneticPr fontId="1" type="noConversion"/>
  </si>
  <si>
    <t>7-21 7-21</t>
    <phoneticPr fontId="1" type="noConversion"/>
  </si>
  <si>
    <t>21-16 19-21 21-17</t>
    <phoneticPr fontId="1" type="noConversion"/>
  </si>
  <si>
    <t>21-11 21-14</t>
    <phoneticPr fontId="1" type="noConversion"/>
  </si>
  <si>
    <t>21-7 21-17</t>
    <phoneticPr fontId="1" type="noConversion"/>
  </si>
  <si>
    <t>12-21 11-21</t>
    <phoneticPr fontId="1" type="noConversion"/>
  </si>
  <si>
    <t>21-19 21-15</t>
    <phoneticPr fontId="1" type="noConversion"/>
  </si>
  <si>
    <t>21-7 21-4</t>
    <phoneticPr fontId="1" type="noConversion"/>
  </si>
  <si>
    <t>15-21 16-21</t>
    <phoneticPr fontId="1" type="noConversion"/>
  </si>
  <si>
    <t>21-5 21-10</t>
    <phoneticPr fontId="1" type="noConversion"/>
  </si>
  <si>
    <t>21-4 21-4</t>
    <phoneticPr fontId="1" type="noConversion"/>
  </si>
  <si>
    <t>14-21 9-21</t>
    <phoneticPr fontId="1" type="noConversion"/>
  </si>
  <si>
    <t>9-21 1-21</t>
    <phoneticPr fontId="1" type="noConversion"/>
  </si>
  <si>
    <t>8-21 14-21</t>
    <phoneticPr fontId="1" type="noConversion"/>
  </si>
  <si>
    <t>1-21 7-21</t>
    <phoneticPr fontId="1" type="noConversion"/>
  </si>
  <si>
    <t>16-21 12-21</t>
    <phoneticPr fontId="1" type="noConversion"/>
  </si>
  <si>
    <t>21-17 22-20</t>
    <phoneticPr fontId="1" type="noConversion"/>
  </si>
  <si>
    <t>16-21 12-21</t>
    <phoneticPr fontId="1" type="noConversion"/>
  </si>
  <si>
    <t>21-17 21-18</t>
    <phoneticPr fontId="1" type="noConversion"/>
  </si>
  <si>
    <t>10-21 18-21</t>
    <phoneticPr fontId="1" type="noConversion"/>
  </si>
  <si>
    <t>15-21 19-21</t>
    <phoneticPr fontId="1" type="noConversion"/>
  </si>
  <si>
    <t>20-22 23-25</t>
    <phoneticPr fontId="1" type="noConversion"/>
  </si>
  <si>
    <t>7-21 0-21</t>
    <phoneticPr fontId="1" type="noConversion"/>
  </si>
  <si>
    <t>14-21 21-19 11-21</t>
    <phoneticPr fontId="1" type="noConversion"/>
  </si>
  <si>
    <t>3-21 5-21</t>
    <phoneticPr fontId="1" type="noConversion"/>
  </si>
  <si>
    <t>7-21 9-21</t>
    <phoneticPr fontId="1" type="noConversion"/>
  </si>
  <si>
    <t>8-21 6-21</t>
    <phoneticPr fontId="1" type="noConversion"/>
  </si>
  <si>
    <t>21-10 21-11</t>
    <phoneticPr fontId="1" type="noConversion"/>
  </si>
  <si>
    <t>21-9 21-12</t>
    <phoneticPr fontId="1" type="noConversion"/>
  </si>
  <si>
    <t>21-14 21-11</t>
    <phoneticPr fontId="1" type="noConversion"/>
  </si>
  <si>
    <t>21-9 21-14</t>
    <phoneticPr fontId="1" type="noConversion"/>
  </si>
  <si>
    <t>男團#1</t>
  </si>
  <si>
    <t>男團#5</t>
  </si>
  <si>
    <t>男團#4</t>
  </si>
  <si>
    <t>男團#3</t>
  </si>
  <si>
    <t>林子祐</t>
  </si>
  <si>
    <t>男團#2</t>
  </si>
  <si>
    <t>盧佑承</t>
  </si>
  <si>
    <t>14-21 10-21</t>
    <phoneticPr fontId="1" type="noConversion"/>
  </si>
  <si>
    <t>4-21 7-21</t>
    <phoneticPr fontId="1" type="noConversion"/>
  </si>
  <si>
    <t>10-21 5-21</t>
    <phoneticPr fontId="1" type="noConversion"/>
  </si>
  <si>
    <t>21-18 21-19</t>
    <phoneticPr fontId="1" type="noConversion"/>
  </si>
  <si>
    <t>10-21 10-21</t>
    <phoneticPr fontId="1" type="noConversion"/>
  </si>
  <si>
    <t>21-12 18-21 21-12</t>
    <phoneticPr fontId="1" type="noConversion"/>
  </si>
  <si>
    <t>21-23 21-17 14-21</t>
    <phoneticPr fontId="1" type="noConversion"/>
  </si>
  <si>
    <t>13-21 19-21</t>
    <phoneticPr fontId="1" type="noConversion"/>
  </si>
  <si>
    <t>12-21 21-12 21-11</t>
    <phoneticPr fontId="1" type="noConversion"/>
  </si>
  <si>
    <t>21-14 12-21 16-21</t>
    <phoneticPr fontId="1" type="noConversion"/>
  </si>
  <si>
    <t>21-18 21-16</t>
    <phoneticPr fontId="1" type="noConversion"/>
  </si>
  <si>
    <t>21-14 21-11</t>
    <phoneticPr fontId="1" type="noConversion"/>
  </si>
  <si>
    <t>21-12 21-18</t>
    <phoneticPr fontId="1" type="noConversion"/>
  </si>
  <si>
    <t>8-21 13-21</t>
    <phoneticPr fontId="1" type="noConversion"/>
  </si>
  <si>
    <t>22-20 14-21 14-21</t>
    <phoneticPr fontId="1" type="noConversion"/>
  </si>
  <si>
    <t>21-15 21-10</t>
    <phoneticPr fontId="1" type="noConversion"/>
  </si>
  <si>
    <t>男團#15</t>
  </si>
  <si>
    <t>呂柏寬</t>
  </si>
  <si>
    <t>劉宗宥</t>
  </si>
  <si>
    <t>李秉翰</t>
  </si>
  <si>
    <t>詹翔亦</t>
  </si>
  <si>
    <t>彭立翰</t>
  </si>
  <si>
    <t>何秉庠</t>
  </si>
  <si>
    <t>男團#14</t>
  </si>
  <si>
    <t>男團#13</t>
  </si>
  <si>
    <t>王聖皓</t>
  </si>
  <si>
    <t>男團#12</t>
  </si>
  <si>
    <t>西苑合庫A</t>
  </si>
  <si>
    <t>鄭立朋</t>
  </si>
  <si>
    <t>楊其恩</t>
  </si>
  <si>
    <t>王宥崴</t>
  </si>
  <si>
    <t>陳宥銨</t>
  </si>
  <si>
    <t>王念丞</t>
  </si>
  <si>
    <t>石崇宏</t>
  </si>
  <si>
    <t>鄭霆健</t>
  </si>
  <si>
    <t>廖祐賢</t>
  </si>
  <si>
    <t>男團#11</t>
  </si>
  <si>
    <t>男團#10</t>
  </si>
  <si>
    <t>中租仁德國中A</t>
  </si>
  <si>
    <t>許晨旭</t>
  </si>
  <si>
    <t>黃晏修</t>
  </si>
  <si>
    <t>沈暐霖</t>
  </si>
  <si>
    <t>葉正宇</t>
  </si>
  <si>
    <t>施承宏</t>
  </si>
  <si>
    <t>方仁宏</t>
  </si>
  <si>
    <t>黃品承</t>
  </si>
  <si>
    <t>男團#9</t>
  </si>
  <si>
    <t>男團#8</t>
  </si>
  <si>
    <t>土銀西螺國中A</t>
  </si>
  <si>
    <t>王延書</t>
  </si>
  <si>
    <t>廖維擇</t>
  </si>
  <si>
    <t>黃彥彬</t>
  </si>
  <si>
    <t>黃鴻宇</t>
  </si>
  <si>
    <t>張家和</t>
  </si>
  <si>
    <t>林宥翔</t>
  </si>
  <si>
    <t>謝守恆</t>
  </si>
  <si>
    <t>官聲佑</t>
  </si>
  <si>
    <t>男團#7</t>
  </si>
  <si>
    <t>男團#6</t>
  </si>
  <si>
    <t>亞柏英明國中A</t>
  </si>
  <si>
    <t>鄭筑升</t>
  </si>
  <si>
    <t>林森一</t>
  </si>
  <si>
    <t>楊仕均</t>
  </si>
  <si>
    <t>顏君澔</t>
  </si>
  <si>
    <t>薛博丞</t>
  </si>
  <si>
    <t>楊力丞</t>
  </si>
  <si>
    <t>林杰</t>
  </si>
  <si>
    <t>110/11/27</t>
  </si>
  <si>
    <t>女團#4</t>
  </si>
  <si>
    <t>女團#3</t>
  </si>
  <si>
    <t>女團#2</t>
  </si>
  <si>
    <t>女團#1</t>
  </si>
  <si>
    <t>男團#16</t>
  </si>
  <si>
    <t>男團#17</t>
  </si>
  <si>
    <t>台電大板根安溪A</t>
  </si>
  <si>
    <t>鄧福慶</t>
  </si>
  <si>
    <t>吳赜宇</t>
  </si>
  <si>
    <t>黃昱堯</t>
  </si>
  <si>
    <t>許郡倫</t>
  </si>
  <si>
    <t>李育杰</t>
  </si>
  <si>
    <t>洪楷崴</t>
  </si>
  <si>
    <t>曾冠瑋</t>
  </si>
  <si>
    <t>男團#18</t>
  </si>
  <si>
    <t>鄒冠志</t>
  </si>
  <si>
    <t>男團#19</t>
  </si>
  <si>
    <t>合庫北市中山藍</t>
  </si>
  <si>
    <t>易仲祥</t>
  </si>
  <si>
    <t>林嘉恩</t>
  </si>
  <si>
    <t>蔡睿航</t>
  </si>
  <si>
    <t>朱俊諺</t>
  </si>
  <si>
    <t>簡伯諺</t>
  </si>
  <si>
    <t>王浩宇</t>
  </si>
  <si>
    <t>男團#20</t>
  </si>
  <si>
    <t>男團#21</t>
  </si>
  <si>
    <t>中租西湖A</t>
  </si>
  <si>
    <t>江子傑</t>
  </si>
  <si>
    <t>陳宇承</t>
  </si>
  <si>
    <t>許景翔</t>
  </si>
  <si>
    <t>洪正軒</t>
  </si>
  <si>
    <t>簡碩慶</t>
  </si>
  <si>
    <t>周宥翔</t>
  </si>
  <si>
    <t>雷騏輔</t>
  </si>
  <si>
    <t>21-5 21-4</t>
    <phoneticPr fontId="1" type="noConversion"/>
  </si>
  <si>
    <t>21-18 21-13</t>
    <phoneticPr fontId="1" type="noConversion"/>
  </si>
  <si>
    <t>21-12 21-8</t>
    <phoneticPr fontId="1" type="noConversion"/>
  </si>
  <si>
    <t>21-5 21-8</t>
    <phoneticPr fontId="1" type="noConversion"/>
  </si>
  <si>
    <t>21-10 21-7</t>
    <phoneticPr fontId="1" type="noConversion"/>
  </si>
  <si>
    <t>21-11 21-12</t>
    <phoneticPr fontId="1" type="noConversion"/>
  </si>
  <si>
    <t>21-8 21-10</t>
    <phoneticPr fontId="1" type="noConversion"/>
  </si>
  <si>
    <t>21-21 ret.</t>
    <phoneticPr fontId="1" type="noConversion"/>
  </si>
  <si>
    <t>21-15 21-14</t>
    <phoneticPr fontId="1" type="noConversion"/>
  </si>
  <si>
    <t>21-18 21-11</t>
    <phoneticPr fontId="1" type="noConversion"/>
  </si>
  <si>
    <t>13-21 5-21</t>
    <phoneticPr fontId="1" type="noConversion"/>
  </si>
  <si>
    <t>21-5 21-13</t>
    <phoneticPr fontId="1" type="noConversion"/>
  </si>
  <si>
    <t>23-21 21-14</t>
    <phoneticPr fontId="1" type="noConversion"/>
  </si>
  <si>
    <t>21-11 21-8</t>
    <phoneticPr fontId="1" type="noConversion"/>
  </si>
  <si>
    <t>14-21 21-10 11-21</t>
    <phoneticPr fontId="1" type="noConversion"/>
  </si>
  <si>
    <t>13-21 23-21 22-20</t>
    <phoneticPr fontId="1" type="noConversion"/>
  </si>
  <si>
    <t>21-9 21-8</t>
    <phoneticPr fontId="1" type="noConversion"/>
  </si>
  <si>
    <t>21-11 21-5</t>
    <phoneticPr fontId="1" type="noConversion"/>
  </si>
  <si>
    <t>17-21 21-11 23-21</t>
    <phoneticPr fontId="1" type="noConversion"/>
  </si>
  <si>
    <t>21-7 21-8</t>
    <phoneticPr fontId="1" type="noConversion"/>
  </si>
  <si>
    <t>21-4 21-9</t>
    <phoneticPr fontId="1" type="noConversion"/>
  </si>
  <si>
    <t>14-21 16-21</t>
    <phoneticPr fontId="1" type="noConversion"/>
  </si>
  <si>
    <t>13-21 15-21</t>
    <phoneticPr fontId="1" type="noConversion"/>
  </si>
  <si>
    <t>15-21 21-15 22-20</t>
    <phoneticPr fontId="1" type="noConversion"/>
  </si>
  <si>
    <t>21-15 21-12</t>
    <phoneticPr fontId="1" type="noConversion"/>
  </si>
  <si>
    <t>12-21 10-21</t>
    <phoneticPr fontId="1" type="noConversion"/>
  </si>
  <si>
    <t>21-23 21-7 27-25</t>
    <phoneticPr fontId="1" type="noConversion"/>
  </si>
  <si>
    <t>15-21 8-21</t>
    <phoneticPr fontId="1" type="noConversion"/>
  </si>
  <si>
    <t>21-18 10-21 15-21</t>
    <phoneticPr fontId="1" type="noConversion"/>
  </si>
  <si>
    <t>14-21 17-21</t>
    <phoneticPr fontId="1" type="noConversion"/>
  </si>
  <si>
    <t>21-12 11-21 9-21</t>
    <phoneticPr fontId="1" type="noConversion"/>
  </si>
  <si>
    <t>21-16 21-14</t>
    <phoneticPr fontId="1" type="noConversion"/>
  </si>
  <si>
    <t>21-17 21-18</t>
    <phoneticPr fontId="1" type="noConversion"/>
  </si>
  <si>
    <t>21-12 21-16</t>
    <phoneticPr fontId="1" type="noConversion"/>
  </si>
  <si>
    <t>21-17 17-21 14-21</t>
    <phoneticPr fontId="1" type="noConversion"/>
  </si>
  <si>
    <t>17-21 28-26 12-21</t>
    <phoneticPr fontId="1" type="noConversion"/>
  </si>
  <si>
    <t>21-17 21-10</t>
    <phoneticPr fontId="1" type="noConversion"/>
  </si>
  <si>
    <t>21-15 21-18</t>
    <phoneticPr fontId="1" type="noConversion"/>
  </si>
  <si>
    <t>21-13 21-6</t>
    <phoneticPr fontId="1" type="noConversion"/>
  </si>
  <si>
    <t>6-21 13-21</t>
    <phoneticPr fontId="1" type="noConversion"/>
  </si>
  <si>
    <t>6-21 17-21</t>
    <phoneticPr fontId="1" type="noConversion"/>
  </si>
  <si>
    <t>12-21 7-21</t>
    <phoneticPr fontId="1" type="noConversion"/>
  </si>
  <si>
    <t>15-21 16-21</t>
    <phoneticPr fontId="1" type="noConversion"/>
  </si>
  <si>
    <t>11-21 9-21</t>
    <phoneticPr fontId="1" type="noConversion"/>
  </si>
  <si>
    <t>21-19 21-18</t>
    <phoneticPr fontId="1" type="noConversion"/>
  </si>
  <si>
    <t>13-21 14-21</t>
    <phoneticPr fontId="1" type="noConversion"/>
  </si>
  <si>
    <t>22-24 24-22 21-17</t>
    <phoneticPr fontId="1" type="noConversion"/>
  </si>
  <si>
    <t>7-21 9-21</t>
    <phoneticPr fontId="1" type="noConversion"/>
  </si>
  <si>
    <t>9-21 14-21</t>
    <phoneticPr fontId="1" type="noConversion"/>
  </si>
  <si>
    <t>6-21 8-21</t>
    <phoneticPr fontId="1" type="noConversion"/>
  </si>
  <si>
    <t>6-21 3-21</t>
    <phoneticPr fontId="1" type="noConversion"/>
  </si>
  <si>
    <t>10-21 13-21</t>
    <phoneticPr fontId="1" type="noConversion"/>
  </si>
  <si>
    <t>8-21 19-21</t>
    <phoneticPr fontId="1" type="noConversion"/>
  </si>
  <si>
    <t>8-21 12-21</t>
    <phoneticPr fontId="1" type="noConversion"/>
  </si>
  <si>
    <t>22-24 18-21</t>
    <phoneticPr fontId="1" type="noConversion"/>
  </si>
  <si>
    <t>12-21 11-21</t>
    <phoneticPr fontId="1" type="noConversion"/>
  </si>
  <si>
    <t>23-21 21-11</t>
    <phoneticPr fontId="1" type="noConversion"/>
  </si>
  <si>
    <t>21-14 20-22 16-21</t>
    <phoneticPr fontId="1" type="noConversion"/>
  </si>
  <si>
    <t>21-13 16-21 12-21</t>
    <phoneticPr fontId="1" type="noConversion"/>
  </si>
  <si>
    <t>21-16 17-21 19-21</t>
    <phoneticPr fontId="1" type="noConversion"/>
  </si>
  <si>
    <t>21-9 21-5</t>
    <phoneticPr fontId="1" type="noConversion"/>
  </si>
  <si>
    <t>15-21 15-21</t>
    <phoneticPr fontId="1" type="noConversion"/>
  </si>
  <si>
    <t>20-22 21-13 21-17</t>
    <phoneticPr fontId="1" type="noConversion"/>
  </si>
  <si>
    <t>21-14 17-21 22-20</t>
    <phoneticPr fontId="1" type="noConversion"/>
  </si>
  <si>
    <t>6-21 10-21</t>
    <phoneticPr fontId="1" type="noConversion"/>
  </si>
  <si>
    <t>9-21 10-21</t>
    <phoneticPr fontId="1" type="noConversion"/>
  </si>
  <si>
    <t>11-21 8-21</t>
    <phoneticPr fontId="1" type="noConversion"/>
  </si>
  <si>
    <t>9-21 16-21</t>
    <phoneticPr fontId="1" type="noConversion"/>
  </si>
  <si>
    <t>3-21 11-21</t>
    <phoneticPr fontId="1" type="noConversion"/>
  </si>
  <si>
    <t>21-10 21-8</t>
    <phoneticPr fontId="1" type="noConversion"/>
  </si>
  <si>
    <t>21-19 10-21 21-15</t>
    <phoneticPr fontId="1" type="noConversion"/>
  </si>
  <si>
    <t>17-21 21-18 9-21</t>
    <phoneticPr fontId="1" type="noConversion"/>
  </si>
  <si>
    <t>10-21 8-21</t>
    <phoneticPr fontId="1" type="noConversion"/>
  </si>
  <si>
    <t>男團#22</t>
  </si>
  <si>
    <t>男團#23</t>
  </si>
  <si>
    <t>男團#24</t>
  </si>
  <si>
    <t>于慶宇</t>
  </si>
  <si>
    <t>男團#25</t>
  </si>
  <si>
    <t>男團#26</t>
  </si>
  <si>
    <t>男團#27</t>
  </si>
  <si>
    <t>男團#28</t>
  </si>
  <si>
    <t>男團#29</t>
  </si>
  <si>
    <t>林品呈</t>
  </si>
  <si>
    <t>女團#5</t>
  </si>
  <si>
    <t>中租大同A</t>
  </si>
  <si>
    <t>廖元琪</t>
  </si>
  <si>
    <t>吳芸綺</t>
  </si>
  <si>
    <t>丁子甯</t>
  </si>
  <si>
    <t>龔貞允</t>
  </si>
  <si>
    <t>張心俞</t>
  </si>
  <si>
    <t>呂思穎</t>
  </si>
  <si>
    <t>陳思璇</t>
  </si>
  <si>
    <t>女團#6</t>
  </si>
  <si>
    <t>雲林縣亞柏私立東南國中B</t>
  </si>
  <si>
    <t>童詩涵</t>
  </si>
  <si>
    <t>池宥融</t>
  </si>
  <si>
    <t>陳詩宓</t>
  </si>
  <si>
    <t>童語宣</t>
  </si>
  <si>
    <t>劉宸鈺</t>
  </si>
  <si>
    <t>曾湘宜</t>
  </si>
  <si>
    <t>王子蓉</t>
  </si>
  <si>
    <t>21-12 21-10</t>
    <phoneticPr fontId="1" type="noConversion"/>
  </si>
  <si>
    <t>21-9 21-7</t>
    <phoneticPr fontId="1" type="noConversion"/>
  </si>
  <si>
    <t>21-8 21-6</t>
    <phoneticPr fontId="1" type="noConversion"/>
  </si>
  <si>
    <t>11-21 11-21</t>
    <phoneticPr fontId="1" type="noConversion"/>
  </si>
  <si>
    <t>7-21 15-21</t>
    <phoneticPr fontId="1" type="noConversion"/>
  </si>
  <si>
    <t>15-21 21-16 12-21</t>
    <phoneticPr fontId="1" type="noConversion"/>
  </si>
  <si>
    <t>21-15 21-13</t>
    <phoneticPr fontId="1" type="noConversion"/>
  </si>
  <si>
    <t>21-16 21-17</t>
    <phoneticPr fontId="1" type="noConversion"/>
  </si>
  <si>
    <t>21-5 21-7</t>
    <phoneticPr fontId="1" type="noConversion"/>
  </si>
  <si>
    <t>女團#12</t>
  </si>
  <si>
    <t>勇源永康國中A</t>
  </si>
  <si>
    <t>呂宥縉</t>
  </si>
  <si>
    <t>詹雯琪</t>
  </si>
  <si>
    <t>林玗靚</t>
  </si>
  <si>
    <t>郭又寧</t>
  </si>
  <si>
    <t>林佳儀</t>
  </si>
  <si>
    <t>詹瑾宸</t>
  </si>
  <si>
    <t>張雅涵</t>
  </si>
  <si>
    <t>女團#11</t>
  </si>
  <si>
    <t>李沛諭</t>
  </si>
  <si>
    <t>江品萱</t>
  </si>
  <si>
    <t>陳欣彤</t>
  </si>
  <si>
    <t>陳昱熹</t>
  </si>
  <si>
    <t>林昱萱</t>
  </si>
  <si>
    <t>王雨薇</t>
  </si>
  <si>
    <t>顏伊靜</t>
  </si>
  <si>
    <t>女團#10</t>
  </si>
  <si>
    <t>謝宜岑</t>
  </si>
  <si>
    <t>陳妍妃</t>
  </si>
  <si>
    <t>孫亮晴</t>
  </si>
  <si>
    <t>周芸安</t>
  </si>
  <si>
    <t>鄭安茜</t>
  </si>
  <si>
    <t>廖于喬</t>
  </si>
  <si>
    <t>顏苡安</t>
  </si>
  <si>
    <t>女團#9</t>
  </si>
  <si>
    <t>雲林縣亞柏私立東南國中A</t>
  </si>
  <si>
    <t>賴宥蓉</t>
  </si>
  <si>
    <t>温舒伃</t>
  </si>
  <si>
    <t>林家綺</t>
  </si>
  <si>
    <t>蕭淳如</t>
  </si>
  <si>
    <t>楊佳淇</t>
  </si>
  <si>
    <t>黃可欣</t>
  </si>
  <si>
    <t>鄭淽云</t>
  </si>
  <si>
    <t>女團#8</t>
  </si>
  <si>
    <t>桃市勇源中壢國中A</t>
  </si>
  <si>
    <t>邵榆倩</t>
  </si>
  <si>
    <t>洪語岑</t>
  </si>
  <si>
    <t>鄭聖錡</t>
  </si>
  <si>
    <t>黃恩宥</t>
  </si>
  <si>
    <t>鄭羽均</t>
  </si>
  <si>
    <t>王亭蕙</t>
  </si>
  <si>
    <t>陳焮如</t>
  </si>
  <si>
    <t>女團#7</t>
  </si>
  <si>
    <t>韓蓁</t>
  </si>
  <si>
    <t>蘇筱婷</t>
  </si>
  <si>
    <t>陳念恩</t>
  </si>
  <si>
    <t>游巧恩</t>
  </si>
  <si>
    <t>簡靖家</t>
  </si>
  <si>
    <t>江采庭</t>
  </si>
  <si>
    <t>許芮苡</t>
  </si>
  <si>
    <t>14-21 19-21</t>
    <phoneticPr fontId="1" type="noConversion"/>
  </si>
  <si>
    <t>21-11 21-13</t>
    <phoneticPr fontId="1" type="noConversion"/>
  </si>
  <si>
    <t>4-21 11-21</t>
    <phoneticPr fontId="1" type="noConversion"/>
  </si>
  <si>
    <t>21-17 11-21 16-21</t>
    <phoneticPr fontId="1" type="noConversion"/>
  </si>
  <si>
    <t>19-21 21-19 21-18</t>
    <phoneticPr fontId="1" type="noConversion"/>
  </si>
  <si>
    <t>21-18 22-20</t>
    <phoneticPr fontId="1" type="noConversion"/>
  </si>
  <si>
    <t>21-16 21-7</t>
    <phoneticPr fontId="1" type="noConversion"/>
  </si>
  <si>
    <t>4-21 6-21</t>
    <phoneticPr fontId="1" type="noConversion"/>
  </si>
  <si>
    <t>15-21 12-21</t>
    <phoneticPr fontId="1" type="noConversion"/>
  </si>
  <si>
    <t>25-23 21-14 21-7</t>
    <phoneticPr fontId="1" type="noConversion"/>
  </si>
  <si>
    <t>22-20 21-19</t>
    <phoneticPr fontId="1" type="noConversion"/>
  </si>
  <si>
    <t>14-21 8-21</t>
    <phoneticPr fontId="1" type="noConversion"/>
  </si>
  <si>
    <t>21-6 21-12</t>
    <phoneticPr fontId="1" type="noConversion"/>
  </si>
  <si>
    <t>22-20 21-17</t>
    <phoneticPr fontId="1" type="noConversion"/>
  </si>
  <si>
    <t>21-10 18-21 18-21</t>
    <phoneticPr fontId="1" type="noConversion"/>
  </si>
  <si>
    <t>21-13 21-10</t>
    <phoneticPr fontId="1" type="noConversion"/>
  </si>
  <si>
    <t>14-21 21-19 16-21</t>
    <phoneticPr fontId="1" type="noConversion"/>
  </si>
  <si>
    <t>12-21 20-22</t>
    <phoneticPr fontId="1" type="noConversion"/>
  </si>
  <si>
    <t>6-21 7-21</t>
    <phoneticPr fontId="1" type="noConversion"/>
  </si>
  <si>
    <t>21-6 21-10</t>
    <phoneticPr fontId="1" type="noConversion"/>
  </si>
  <si>
    <t>21-19 18-21 12-21</t>
    <phoneticPr fontId="1" type="noConversion"/>
  </si>
  <si>
    <t>21-11 23-21</t>
    <phoneticPr fontId="1" type="noConversion"/>
  </si>
  <si>
    <t>13-21 21-16 17-21</t>
    <phoneticPr fontId="1" type="noConversion"/>
  </si>
  <si>
    <t>21-18 18-21 16-21</t>
    <phoneticPr fontId="1" type="noConversion"/>
  </si>
  <si>
    <t>13-21 7-21</t>
    <phoneticPr fontId="1" type="noConversion"/>
  </si>
  <si>
    <t>4-21 3-21</t>
    <phoneticPr fontId="1" type="noConversion"/>
  </si>
  <si>
    <t>21-7 21-16</t>
    <phoneticPr fontId="1" type="noConversion"/>
  </si>
  <si>
    <t>20-22 21-11 17-21</t>
    <phoneticPr fontId="1" type="noConversion"/>
  </si>
  <si>
    <t>21-11 21-15</t>
    <phoneticPr fontId="1" type="noConversion"/>
  </si>
  <si>
    <t>21-17 24-26 18-21</t>
    <phoneticPr fontId="1" type="noConversion"/>
  </si>
  <si>
    <t>21-14 14-21 15-21</t>
    <phoneticPr fontId="1" type="noConversion"/>
  </si>
  <si>
    <t>20-22 21-5 21-10</t>
    <phoneticPr fontId="1" type="noConversion"/>
  </si>
  <si>
    <t>16-21 21-16 21-12</t>
    <phoneticPr fontId="1" type="noConversion"/>
  </si>
  <si>
    <t>21-23 10-21</t>
    <phoneticPr fontId="1" type="noConversion"/>
  </si>
  <si>
    <t>21-11 21-16</t>
    <phoneticPr fontId="1" type="noConversion"/>
  </si>
  <si>
    <t>21-17 21-12</t>
    <phoneticPr fontId="1" type="noConversion"/>
  </si>
  <si>
    <t>15-21 21-16 19-21</t>
    <phoneticPr fontId="1" type="noConversion"/>
  </si>
  <si>
    <t>21-9 21-19</t>
    <phoneticPr fontId="1" type="noConversion"/>
  </si>
  <si>
    <t>21-19 21-16</t>
    <phoneticPr fontId="1" type="noConversion"/>
  </si>
  <si>
    <t>21-7 21-3</t>
    <phoneticPr fontId="1" type="noConversion"/>
  </si>
  <si>
    <t>23-25 6-21</t>
    <phoneticPr fontId="1" type="noConversion"/>
  </si>
  <si>
    <t>14-21 21-19 19-21</t>
    <phoneticPr fontId="1" type="noConversion"/>
  </si>
  <si>
    <t>25-23 21-19</t>
    <phoneticPr fontId="1" type="noConversion"/>
  </si>
  <si>
    <t>14-21 22-20 13-21</t>
    <phoneticPr fontId="1" type="noConversion"/>
  </si>
  <si>
    <t>15-21 17-21</t>
    <phoneticPr fontId="1" type="noConversion"/>
  </si>
  <si>
    <t>30-28 21-9</t>
    <phoneticPr fontId="1" type="noConversion"/>
  </si>
  <si>
    <t>17-21 8-21</t>
    <phoneticPr fontId="1" type="noConversion"/>
  </si>
  <si>
    <t>21-9 21-6</t>
    <phoneticPr fontId="1" type="noConversion"/>
  </si>
  <si>
    <t>20-22 19-21</t>
    <phoneticPr fontId="1" type="noConversion"/>
  </si>
  <si>
    <t>110/11/28</t>
  </si>
  <si>
    <t>女團#16</t>
  </si>
  <si>
    <t>謝曉晴</t>
  </si>
  <si>
    <t>女團#15</t>
  </si>
  <si>
    <t>女團#14</t>
  </si>
  <si>
    <t>潘思宇</t>
  </si>
  <si>
    <t>女團#13</t>
  </si>
  <si>
    <t>鄞可涵</t>
  </si>
  <si>
    <t>吳翊琦</t>
  </si>
  <si>
    <t>男團#33</t>
  </si>
  <si>
    <t>男團#32</t>
  </si>
  <si>
    <t>男團#31</t>
  </si>
  <si>
    <t>男團#30</t>
  </si>
  <si>
    <t>21-10 21-16</t>
    <phoneticPr fontId="1" type="noConversion"/>
  </si>
  <si>
    <t>21-15 21-9</t>
    <phoneticPr fontId="1" type="noConversion"/>
  </si>
  <si>
    <t>21-10 21-8</t>
    <phoneticPr fontId="1" type="noConversion"/>
  </si>
  <si>
    <t>21-13 21-11</t>
    <phoneticPr fontId="1" type="noConversion"/>
  </si>
  <si>
    <t>21-15 24-22</t>
    <phoneticPr fontId="1" type="noConversion"/>
  </si>
  <si>
    <t>21-15 21-19</t>
    <phoneticPr fontId="1" type="noConversion"/>
  </si>
  <si>
    <t>21-12 21-15</t>
    <phoneticPr fontId="1" type="noConversion"/>
  </si>
  <si>
    <t>21-10 21-16</t>
    <phoneticPr fontId="1" type="noConversion"/>
  </si>
  <si>
    <t>24-26 21-9 21-12</t>
    <phoneticPr fontId="1" type="noConversion"/>
  </si>
  <si>
    <t>18-21 21-18 21-14</t>
    <phoneticPr fontId="1" type="noConversion"/>
  </si>
  <si>
    <t>22-20 21-15</t>
    <phoneticPr fontId="1" type="noConversion"/>
  </si>
  <si>
    <t>14-21 15-21</t>
    <phoneticPr fontId="1" type="noConversion"/>
  </si>
  <si>
    <t>21-17 13-21 18-21</t>
    <phoneticPr fontId="1" type="noConversion"/>
  </si>
  <si>
    <t>13-21 5-21</t>
    <phoneticPr fontId="1" type="noConversion"/>
  </si>
  <si>
    <t>15-21 25-27</t>
    <phoneticPr fontId="1" type="noConversion"/>
  </si>
  <si>
    <t>8-21 22-20 21-19</t>
    <phoneticPr fontId="1" type="noConversion"/>
  </si>
  <si>
    <t>18-21 14-21</t>
    <phoneticPr fontId="1" type="noConversion"/>
  </si>
  <si>
    <t>21-18 14-21 11-21</t>
    <phoneticPr fontId="1" type="noConversion"/>
  </si>
  <si>
    <t>21-12 21-8</t>
    <phoneticPr fontId="1" type="noConversion"/>
  </si>
  <si>
    <t>23-21 15-21 18-21</t>
    <phoneticPr fontId="1" type="noConversion"/>
  </si>
  <si>
    <t>20-22 21-19 21-17</t>
    <phoneticPr fontId="1" type="noConversion"/>
  </si>
  <si>
    <t>21-19 13-21 21-13</t>
    <phoneticPr fontId="1" type="noConversion"/>
  </si>
  <si>
    <t>8-21 12-21</t>
    <phoneticPr fontId="1" type="noConversion"/>
  </si>
  <si>
    <t>21-17 16-21 21-18</t>
    <phoneticPr fontId="1" type="noConversion"/>
  </si>
  <si>
    <t>9-21 10-21</t>
    <phoneticPr fontId="1" type="noConversion"/>
  </si>
  <si>
    <t>16-21 21-14 21-15</t>
    <phoneticPr fontId="1" type="noConversion"/>
  </si>
  <si>
    <t>16-21 21-14 21-18</t>
    <phoneticPr fontId="1" type="noConversion"/>
  </si>
  <si>
    <t>18-21 13-21</t>
    <phoneticPr fontId="1" type="noConversion"/>
  </si>
  <si>
    <t>14-21 11-21</t>
    <phoneticPr fontId="1" type="noConversion"/>
  </si>
  <si>
    <t>21-17 21-13</t>
    <phoneticPr fontId="1" type="noConversion"/>
  </si>
  <si>
    <t>18-21 21-10 21-17</t>
    <phoneticPr fontId="1" type="noConversion"/>
  </si>
  <si>
    <t>女團#18</t>
  </si>
  <si>
    <t>女團#17</t>
  </si>
  <si>
    <t>男團#34</t>
  </si>
  <si>
    <t>男團#35</t>
  </si>
  <si>
    <t>14-21 19-21</t>
    <phoneticPr fontId="1" type="noConversion"/>
  </si>
  <si>
    <t>6-21 19-21</t>
    <phoneticPr fontId="1" type="noConversion"/>
  </si>
  <si>
    <t>21-11 21-10</t>
    <phoneticPr fontId="1" type="noConversion"/>
  </si>
  <si>
    <t>13-21 16-21</t>
    <phoneticPr fontId="1" type="noConversion"/>
  </si>
  <si>
    <t>21-8 21-6</t>
    <phoneticPr fontId="1" type="noConversion"/>
  </si>
  <si>
    <t>21-11 21-19</t>
    <phoneticPr fontId="1" type="noConversion"/>
  </si>
  <si>
    <t>21-19 23-25 21-10</t>
    <phoneticPr fontId="1" type="noConversion"/>
  </si>
  <si>
    <t>21-16 21-11</t>
    <phoneticPr fontId="1" type="noConversion"/>
  </si>
  <si>
    <t>21-14 21-15</t>
    <phoneticPr fontId="1" type="noConversion"/>
  </si>
  <si>
    <t>18-21 8-21</t>
    <phoneticPr fontId="1" type="noConversion"/>
  </si>
  <si>
    <t>13-21 12-21</t>
    <phoneticPr fontId="1" type="noConversion"/>
  </si>
  <si>
    <t>24-26 9-21</t>
    <phoneticPr fontId="1" type="noConversion"/>
  </si>
  <si>
    <t>21-18 15-21 17-21</t>
    <phoneticPr fontId="1" type="noConversion"/>
  </si>
  <si>
    <t>21-15 21-14</t>
    <phoneticPr fontId="1" type="noConversion"/>
  </si>
  <si>
    <t>16-21 20-22</t>
    <phoneticPr fontId="1" type="noConversion"/>
  </si>
  <si>
    <t>21-12 21-10</t>
    <phoneticPr fontId="1" type="noConversion"/>
  </si>
  <si>
    <t>18-21 15-21</t>
    <phoneticPr fontId="1" type="noConversion"/>
  </si>
  <si>
    <t>110/11/29</t>
    <phoneticPr fontId="1" type="noConversion"/>
  </si>
  <si>
    <t>女團#19</t>
  </si>
  <si>
    <t>08:00</t>
    <phoneticPr fontId="1" type="noConversion"/>
  </si>
  <si>
    <t>男團#36</t>
  </si>
  <si>
    <t>9-21 10-21</t>
    <phoneticPr fontId="1" type="noConversion"/>
  </si>
  <si>
    <t>16-21 21-19 7-21</t>
    <phoneticPr fontId="1" type="noConversion"/>
  </si>
  <si>
    <t>21-15 21-14</t>
    <phoneticPr fontId="1" type="noConversion"/>
  </si>
  <si>
    <t>11-21 15-21</t>
    <phoneticPr fontId="1" type="noConversion"/>
  </si>
  <si>
    <t>21-12 19-21 21-17</t>
    <phoneticPr fontId="1" type="noConversion"/>
  </si>
  <si>
    <t>19-21 16-21</t>
    <phoneticPr fontId="1" type="noConversion"/>
  </si>
  <si>
    <t>11-21 21-12 21-13</t>
    <phoneticPr fontId="1" type="noConversion"/>
  </si>
  <si>
    <t>21-7 21-15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</si>
</sst>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quotePrefix="1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0" fontId="3" fillId="0" borderId="9" xfId="0" quotePrefix="1" applyNumberFormat="1" applyFont="1" applyFill="1" applyBorder="1" applyAlignment="1">
      <alignment horizontal="center" vertical="center"/>
    </xf>
    <xf numFmtId="0" fontId="3" fillId="0" borderId="10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7" xfId="0" quotePrefix="1" applyNumberFormat="1" applyFont="1" applyFill="1" applyBorder="1" applyAlignment="1">
      <alignment horizontal="center" vertical="center"/>
    </xf>
    <xf numFmtId="20" fontId="3" fillId="0" borderId="10" xfId="0" quotePrefix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5105;&#30340;&#38642;&#31471;&#30828;&#30879;\&#36914;&#34892;&#20013;&#36093;&#20107;\110&#20840;&#22283;&#22283;&#20013;&#30403;&#32701;&#29699;&#37670;&#27161;&#36093;\team_to_resul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oResult"/>
    </sheetNames>
    <sheetDataSet>
      <sheetData sheetId="0">
        <row r="3">
          <cell r="A3" t="str">
            <v>110/11/29</v>
          </cell>
        </row>
        <row r="4">
          <cell r="A4">
            <v>0.41666666666666702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22"/>
  <sheetViews>
    <sheetView showGridLines="0" view="pageBreakPreview" topLeftCell="A1830" zoomScale="70" zoomScaleNormal="100" zoomScaleSheetLayoutView="70" workbookViewId="0">
      <selection activeCell="E1835" sqref="E1835:E1836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16</v>
      </c>
      <c r="C3" s="1" t="s">
        <v>23</v>
      </c>
      <c r="D3" s="5"/>
      <c r="E3" s="2"/>
    </row>
    <row r="4" spans="1:14" ht="22.2" customHeight="1">
      <c r="A4" s="3" t="s">
        <v>0</v>
      </c>
    </row>
    <row r="5" spans="1:14" ht="22.2" customHeight="1">
      <c r="A5" s="29" t="s">
        <v>25</v>
      </c>
      <c r="B5" s="30"/>
      <c r="C5" s="31" t="s">
        <v>26</v>
      </c>
      <c r="D5" s="31" t="s">
        <v>10</v>
      </c>
      <c r="E5" s="31" t="s">
        <v>27</v>
      </c>
      <c r="F5" s="7" t="s">
        <v>9</v>
      </c>
      <c r="G5" s="33" t="s">
        <v>12</v>
      </c>
      <c r="H5" s="34"/>
      <c r="I5" s="33" t="s">
        <v>13</v>
      </c>
      <c r="J5" s="34"/>
      <c r="K5" s="33" t="s">
        <v>14</v>
      </c>
      <c r="L5" s="34"/>
      <c r="M5" s="37" t="s">
        <v>15</v>
      </c>
      <c r="N5" s="39" t="s">
        <v>11</v>
      </c>
    </row>
    <row r="6" spans="1:14" ht="22.2" customHeight="1">
      <c r="A6" s="41">
        <v>0.33333333333333331</v>
      </c>
      <c r="B6" s="42"/>
      <c r="C6" s="32"/>
      <c r="D6" s="32"/>
      <c r="E6" s="32"/>
      <c r="F6" s="7" t="str">
        <f>E5</f>
        <v>合庫飛樂豐原B</v>
      </c>
      <c r="G6" s="35"/>
      <c r="H6" s="36"/>
      <c r="I6" s="35"/>
      <c r="J6" s="36"/>
      <c r="K6" s="35"/>
      <c r="L6" s="36"/>
      <c r="M6" s="38"/>
      <c r="N6" s="40"/>
    </row>
    <row r="7" spans="1:14" ht="22.2" customHeight="1">
      <c r="A7" s="24" t="s">
        <v>1</v>
      </c>
      <c r="B7" s="26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28</v>
      </c>
      <c r="D8" s="9" t="s">
        <v>10</v>
      </c>
      <c r="E8" s="11" t="s">
        <v>29</v>
      </c>
      <c r="F8" s="7" t="s">
        <v>540</v>
      </c>
      <c r="G8" s="9">
        <v>34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34</v>
      </c>
      <c r="N8" s="9">
        <v>5</v>
      </c>
    </row>
    <row r="9" spans="1:14" ht="22.2" customHeight="1">
      <c r="A9" s="9">
        <v>2</v>
      </c>
      <c r="B9" s="9" t="s">
        <v>6</v>
      </c>
      <c r="C9" s="11" t="s">
        <v>30</v>
      </c>
      <c r="D9" s="9" t="s">
        <v>10</v>
      </c>
      <c r="E9" s="11" t="s">
        <v>31</v>
      </c>
      <c r="F9" s="7" t="s">
        <v>541</v>
      </c>
      <c r="G9" s="9">
        <v>27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29</v>
      </c>
      <c r="N9" s="9">
        <v>5</v>
      </c>
    </row>
    <row r="10" spans="1:14" ht="22.2" customHeight="1">
      <c r="A10" s="27">
        <v>3</v>
      </c>
      <c r="B10" s="27" t="s">
        <v>7</v>
      </c>
      <c r="C10" s="11" t="s">
        <v>32</v>
      </c>
      <c r="D10" s="12" t="s">
        <v>10</v>
      </c>
      <c r="E10" s="11" t="s">
        <v>33</v>
      </c>
      <c r="F10" s="31" t="s">
        <v>542</v>
      </c>
      <c r="G10" s="27">
        <v>42</v>
      </c>
      <c r="H10" s="27">
        <v>28</v>
      </c>
      <c r="I10" s="27">
        <v>2</v>
      </c>
      <c r="J10" s="27">
        <v>0</v>
      </c>
      <c r="K10" s="27">
        <v>1</v>
      </c>
      <c r="L10" s="27">
        <v>0</v>
      </c>
      <c r="M10" s="27">
        <v>27</v>
      </c>
      <c r="N10" s="27">
        <v>8</v>
      </c>
    </row>
    <row r="11" spans="1:14" ht="22.2" customHeight="1">
      <c r="A11" s="28"/>
      <c r="B11" s="28"/>
      <c r="C11" s="11" t="s">
        <v>34</v>
      </c>
      <c r="D11" s="13"/>
      <c r="E11" s="11" t="s">
        <v>35</v>
      </c>
      <c r="F11" s="32"/>
      <c r="G11" s="28"/>
      <c r="H11" s="28"/>
      <c r="I11" s="28"/>
      <c r="J11" s="28"/>
      <c r="K11" s="28"/>
      <c r="L11" s="28"/>
      <c r="M11" s="28"/>
      <c r="N11" s="28"/>
    </row>
    <row r="12" spans="1:14" ht="22.2" customHeight="1">
      <c r="A12" s="27">
        <v>4</v>
      </c>
      <c r="B12" s="27" t="s">
        <v>7</v>
      </c>
      <c r="C12" s="11" t="s">
        <v>36</v>
      </c>
      <c r="D12" s="12" t="s">
        <v>10</v>
      </c>
      <c r="E12" s="11" t="s">
        <v>37</v>
      </c>
      <c r="F12" s="31" t="s">
        <v>543</v>
      </c>
      <c r="G12" s="27">
        <v>45</v>
      </c>
      <c r="H12" s="27">
        <v>38</v>
      </c>
      <c r="I12" s="27">
        <v>2</v>
      </c>
      <c r="J12" s="27">
        <v>0</v>
      </c>
      <c r="K12" s="27">
        <v>1</v>
      </c>
      <c r="L12" s="27">
        <v>0</v>
      </c>
      <c r="M12" s="27">
        <v>34</v>
      </c>
      <c r="N12" s="27">
        <v>4</v>
      </c>
    </row>
    <row r="13" spans="1:14" ht="22.2" customHeight="1">
      <c r="A13" s="28"/>
      <c r="B13" s="28"/>
      <c r="C13" s="11" t="s">
        <v>38</v>
      </c>
      <c r="D13" s="13"/>
      <c r="E13" s="11" t="s">
        <v>39</v>
      </c>
      <c r="F13" s="32"/>
      <c r="G13" s="28"/>
      <c r="H13" s="28"/>
      <c r="I13" s="28"/>
      <c r="J13" s="28"/>
      <c r="K13" s="28"/>
      <c r="L13" s="28"/>
      <c r="M13" s="28"/>
      <c r="N13" s="28"/>
    </row>
    <row r="14" spans="1:14" ht="22.2" customHeight="1">
      <c r="A14" s="9">
        <v>5</v>
      </c>
      <c r="B14" s="9" t="s">
        <v>6</v>
      </c>
      <c r="C14" s="11" t="s">
        <v>40</v>
      </c>
      <c r="D14" s="9" t="s">
        <v>10</v>
      </c>
      <c r="E14" s="11" t="s">
        <v>41</v>
      </c>
      <c r="F14" s="7" t="s">
        <v>544</v>
      </c>
      <c r="G14" s="9">
        <v>32</v>
      </c>
      <c r="H14" s="9">
        <v>42</v>
      </c>
      <c r="I14" s="9">
        <v>0</v>
      </c>
      <c r="J14" s="9">
        <v>2</v>
      </c>
      <c r="K14" s="9">
        <v>0</v>
      </c>
      <c r="L14" s="9">
        <v>1</v>
      </c>
      <c r="M14" s="9">
        <v>27</v>
      </c>
      <c r="N14" s="9">
        <v>5</v>
      </c>
    </row>
    <row r="15" spans="1:14" ht="22.2" customHeight="1">
      <c r="A15" s="24" t="s">
        <v>2</v>
      </c>
      <c r="B15" s="25"/>
      <c r="C15" s="25"/>
      <c r="D15" s="25"/>
      <c r="E15" s="26"/>
      <c r="F15" s="7" t="s">
        <v>8</v>
      </c>
      <c r="G15" s="9">
        <f t="shared" ref="G15:N15" si="0">SUM(G8:G14)</f>
        <v>180</v>
      </c>
      <c r="H15" s="9">
        <f t="shared" si="0"/>
        <v>192</v>
      </c>
      <c r="I15" s="9">
        <f t="shared" si="0"/>
        <v>4</v>
      </c>
      <c r="J15" s="9">
        <f t="shared" si="0"/>
        <v>6</v>
      </c>
      <c r="K15" s="9">
        <f t="shared" si="0"/>
        <v>2</v>
      </c>
      <c r="L15" s="9">
        <f t="shared" si="0"/>
        <v>3</v>
      </c>
      <c r="M15" s="9">
        <f t="shared" si="0"/>
        <v>151</v>
      </c>
      <c r="N15" s="9">
        <f t="shared" si="0"/>
        <v>27</v>
      </c>
    </row>
    <row r="18" spans="1:14" ht="22.2" customHeight="1">
      <c r="A18" s="3" t="s">
        <v>17</v>
      </c>
      <c r="C18" s="1" t="s">
        <v>42</v>
      </c>
      <c r="E18" s="2"/>
    </row>
    <row r="19" spans="1:14" ht="22.2" customHeight="1">
      <c r="A19" s="3" t="s">
        <v>0</v>
      </c>
    </row>
    <row r="20" spans="1:14" ht="22.2" customHeight="1">
      <c r="A20" s="29" t="s">
        <v>25</v>
      </c>
      <c r="B20" s="30"/>
      <c r="C20" s="31" t="s">
        <v>43</v>
      </c>
      <c r="D20" s="31" t="s">
        <v>10</v>
      </c>
      <c r="E20" s="31" t="s">
        <v>44</v>
      </c>
      <c r="F20" s="7" t="s">
        <v>9</v>
      </c>
      <c r="G20" s="33" t="s">
        <v>12</v>
      </c>
      <c r="H20" s="34"/>
      <c r="I20" s="33" t="s">
        <v>13</v>
      </c>
      <c r="J20" s="34"/>
      <c r="K20" s="33" t="s">
        <v>14</v>
      </c>
      <c r="L20" s="34"/>
      <c r="M20" s="37" t="s">
        <v>15</v>
      </c>
      <c r="N20" s="39" t="s">
        <v>11</v>
      </c>
    </row>
    <row r="21" spans="1:14" ht="22.2" customHeight="1">
      <c r="A21" s="41">
        <v>0.33333333333333331</v>
      </c>
      <c r="B21" s="42"/>
      <c r="C21" s="32"/>
      <c r="D21" s="32"/>
      <c r="E21" s="32"/>
      <c r="F21" s="7" t="str">
        <f>C20</f>
        <v>土銀Allin光明A</v>
      </c>
      <c r="G21" s="35"/>
      <c r="H21" s="36"/>
      <c r="I21" s="35"/>
      <c r="J21" s="36"/>
      <c r="K21" s="35"/>
      <c r="L21" s="36"/>
      <c r="M21" s="38"/>
      <c r="N21" s="40"/>
    </row>
    <row r="22" spans="1:14" ht="22.2" customHeight="1">
      <c r="A22" s="24" t="s">
        <v>1</v>
      </c>
      <c r="B22" s="26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45</v>
      </c>
      <c r="D23" s="9" t="s">
        <v>10</v>
      </c>
      <c r="E23" s="11" t="s">
        <v>46</v>
      </c>
      <c r="F23" s="7" t="s">
        <v>354</v>
      </c>
      <c r="G23" s="9">
        <v>42</v>
      </c>
      <c r="H23" s="9">
        <v>11</v>
      </c>
      <c r="I23" s="9">
        <v>2</v>
      </c>
      <c r="J23" s="9">
        <v>0</v>
      </c>
      <c r="K23" s="9">
        <v>1</v>
      </c>
      <c r="L23" s="9">
        <v>0</v>
      </c>
      <c r="M23" s="9">
        <v>16</v>
      </c>
      <c r="N23" s="9">
        <v>3</v>
      </c>
    </row>
    <row r="24" spans="1:14" ht="22.2" customHeight="1">
      <c r="A24" s="9">
        <v>2</v>
      </c>
      <c r="B24" s="9" t="s">
        <v>6</v>
      </c>
      <c r="C24" s="11" t="s">
        <v>47</v>
      </c>
      <c r="D24" s="9" t="s">
        <v>10</v>
      </c>
      <c r="E24" s="11" t="s">
        <v>48</v>
      </c>
      <c r="F24" s="7" t="s">
        <v>355</v>
      </c>
      <c r="G24" s="9">
        <v>42</v>
      </c>
      <c r="H24" s="9">
        <v>5</v>
      </c>
      <c r="I24" s="9">
        <v>2</v>
      </c>
      <c r="J24" s="9">
        <v>0</v>
      </c>
      <c r="K24" s="9">
        <v>1</v>
      </c>
      <c r="L24" s="9">
        <v>0</v>
      </c>
      <c r="M24" s="9">
        <v>12</v>
      </c>
      <c r="N24" s="9">
        <v>4</v>
      </c>
    </row>
    <row r="25" spans="1:14" ht="22.2" customHeight="1">
      <c r="A25" s="27">
        <v>3</v>
      </c>
      <c r="B25" s="27" t="s">
        <v>7</v>
      </c>
      <c r="C25" s="11" t="s">
        <v>49</v>
      </c>
      <c r="D25" s="12" t="s">
        <v>10</v>
      </c>
      <c r="E25" s="11" t="s">
        <v>50</v>
      </c>
      <c r="F25" s="31" t="s">
        <v>356</v>
      </c>
      <c r="G25" s="27">
        <v>42</v>
      </c>
      <c r="H25" s="27">
        <v>15</v>
      </c>
      <c r="I25" s="27">
        <v>2</v>
      </c>
      <c r="J25" s="27">
        <v>0</v>
      </c>
      <c r="K25" s="27">
        <v>1</v>
      </c>
      <c r="L25" s="27">
        <v>0</v>
      </c>
      <c r="M25" s="27">
        <v>16</v>
      </c>
      <c r="N25" s="27">
        <v>5</v>
      </c>
    </row>
    <row r="26" spans="1:14" ht="22.2" customHeight="1">
      <c r="A26" s="28"/>
      <c r="B26" s="28"/>
      <c r="C26" s="11" t="s">
        <v>51</v>
      </c>
      <c r="D26" s="14"/>
      <c r="E26" s="11" t="s">
        <v>52</v>
      </c>
      <c r="F26" s="32"/>
      <c r="G26" s="28"/>
      <c r="H26" s="28"/>
      <c r="I26" s="28"/>
      <c r="J26" s="28"/>
      <c r="K26" s="28"/>
      <c r="L26" s="28"/>
      <c r="M26" s="28"/>
      <c r="N26" s="28"/>
    </row>
    <row r="27" spans="1:14" ht="22.2" customHeight="1">
      <c r="A27" s="27">
        <v>4</v>
      </c>
      <c r="B27" s="27" t="s">
        <v>7</v>
      </c>
      <c r="C27" s="11" t="s">
        <v>53</v>
      </c>
      <c r="D27" s="12" t="s">
        <v>10</v>
      </c>
      <c r="E27" s="11" t="s">
        <v>54</v>
      </c>
      <c r="F27" s="31"/>
      <c r="G27" s="27"/>
      <c r="H27" s="27"/>
      <c r="I27" s="27"/>
      <c r="J27" s="27"/>
      <c r="K27" s="27"/>
      <c r="L27" s="27"/>
      <c r="M27" s="27"/>
      <c r="N27" s="27"/>
    </row>
    <row r="28" spans="1:14" ht="22.2" customHeight="1">
      <c r="A28" s="28"/>
      <c r="B28" s="28"/>
      <c r="C28" s="11" t="s">
        <v>55</v>
      </c>
      <c r="D28" s="14"/>
      <c r="E28" s="11" t="s">
        <v>56</v>
      </c>
      <c r="F28" s="32"/>
      <c r="G28" s="28"/>
      <c r="H28" s="28"/>
      <c r="I28" s="28"/>
      <c r="J28" s="28"/>
      <c r="K28" s="28"/>
      <c r="L28" s="28"/>
      <c r="M28" s="28"/>
      <c r="N28" s="28"/>
    </row>
    <row r="29" spans="1:14" ht="22.2" customHeight="1">
      <c r="A29" s="9">
        <v>5</v>
      </c>
      <c r="B29" s="9" t="s">
        <v>6</v>
      </c>
      <c r="C29" s="11" t="s">
        <v>57</v>
      </c>
      <c r="D29" s="9" t="s">
        <v>10</v>
      </c>
      <c r="E29" s="11" t="s">
        <v>58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24" t="s">
        <v>2</v>
      </c>
      <c r="B30" s="25"/>
      <c r="C30" s="25"/>
      <c r="D30" s="25"/>
      <c r="E30" s="26"/>
      <c r="F30" s="7" t="s">
        <v>8</v>
      </c>
      <c r="G30" s="9">
        <f t="shared" ref="G30:N30" si="1">SUM(G23:G29)</f>
        <v>126</v>
      </c>
      <c r="H30" s="9">
        <f t="shared" si="1"/>
        <v>31</v>
      </c>
      <c r="I30" s="9">
        <f t="shared" si="1"/>
        <v>6</v>
      </c>
      <c r="J30" s="9">
        <f t="shared" si="1"/>
        <v>0</v>
      </c>
      <c r="K30" s="9">
        <f t="shared" si="1"/>
        <v>3</v>
      </c>
      <c r="L30" s="9">
        <f t="shared" si="1"/>
        <v>0</v>
      </c>
      <c r="M30" s="9">
        <f t="shared" si="1"/>
        <v>44</v>
      </c>
      <c r="N30" s="9">
        <f t="shared" si="1"/>
        <v>12</v>
      </c>
    </row>
    <row r="32" spans="1:14" ht="22.2" customHeight="1">
      <c r="A32" s="2" t="s">
        <v>19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16</v>
      </c>
      <c r="C33" s="1" t="s">
        <v>59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29" t="s">
        <v>25</v>
      </c>
      <c r="B35" s="30"/>
      <c r="C35" s="31" t="s">
        <v>60</v>
      </c>
      <c r="D35" s="31" t="s">
        <v>10</v>
      </c>
      <c r="E35" s="31" t="s">
        <v>61</v>
      </c>
      <c r="F35" s="7" t="s">
        <v>9</v>
      </c>
      <c r="G35" s="33" t="s">
        <v>12</v>
      </c>
      <c r="H35" s="34"/>
      <c r="I35" s="33" t="s">
        <v>13</v>
      </c>
      <c r="J35" s="34"/>
      <c r="K35" s="33" t="s">
        <v>14</v>
      </c>
      <c r="L35" s="34"/>
      <c r="M35" s="37" t="s">
        <v>15</v>
      </c>
      <c r="N35" s="39" t="s">
        <v>11</v>
      </c>
    </row>
    <row r="36" spans="1:14" ht="22.2" customHeight="1">
      <c r="A36" s="41">
        <v>0.33333333333333331</v>
      </c>
      <c r="B36" s="42"/>
      <c r="C36" s="32"/>
      <c r="D36" s="32"/>
      <c r="E36" s="32"/>
      <c r="F36" s="7" t="str">
        <f>C35</f>
        <v>勇源博愛國中A</v>
      </c>
      <c r="G36" s="35"/>
      <c r="H36" s="36"/>
      <c r="I36" s="35"/>
      <c r="J36" s="36"/>
      <c r="K36" s="35"/>
      <c r="L36" s="36"/>
      <c r="M36" s="38"/>
      <c r="N36" s="40"/>
    </row>
    <row r="37" spans="1:14" ht="22.2" customHeight="1">
      <c r="A37" s="24" t="s">
        <v>1</v>
      </c>
      <c r="B37" s="26"/>
      <c r="C37" s="8"/>
      <c r="D37" s="9"/>
      <c r="E37" s="8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62</v>
      </c>
      <c r="D38" s="9" t="s">
        <v>10</v>
      </c>
      <c r="E38" s="11" t="s">
        <v>63</v>
      </c>
      <c r="F38" s="7" t="s">
        <v>357</v>
      </c>
      <c r="G38" s="9">
        <v>42</v>
      </c>
      <c r="H38" s="9">
        <v>21</v>
      </c>
      <c r="I38" s="9">
        <v>2</v>
      </c>
      <c r="J38" s="9">
        <v>0</v>
      </c>
      <c r="K38" s="9">
        <v>1</v>
      </c>
      <c r="L38" s="9">
        <v>0</v>
      </c>
      <c r="M38" s="9">
        <v>20</v>
      </c>
      <c r="N38" s="9">
        <v>4</v>
      </c>
    </row>
    <row r="39" spans="1:14" ht="22.2" customHeight="1">
      <c r="A39" s="9">
        <v>2</v>
      </c>
      <c r="B39" s="9" t="s">
        <v>6</v>
      </c>
      <c r="C39" s="11" t="s">
        <v>64</v>
      </c>
      <c r="D39" s="9" t="s">
        <v>10</v>
      </c>
      <c r="E39" s="11" t="s">
        <v>65</v>
      </c>
      <c r="F39" s="7" t="s">
        <v>358</v>
      </c>
      <c r="G39" s="9">
        <v>42</v>
      </c>
      <c r="H39" s="9">
        <v>22</v>
      </c>
      <c r="I39" s="9">
        <v>2</v>
      </c>
      <c r="J39" s="9">
        <v>0</v>
      </c>
      <c r="K39" s="9">
        <v>1</v>
      </c>
      <c r="L39" s="9">
        <v>0</v>
      </c>
      <c r="M39" s="9">
        <v>23</v>
      </c>
      <c r="N39" s="9">
        <v>3</v>
      </c>
    </row>
    <row r="40" spans="1:14" ht="22.2" customHeight="1">
      <c r="A40" s="27">
        <v>3</v>
      </c>
      <c r="B40" s="27" t="s">
        <v>7</v>
      </c>
      <c r="C40" s="11" t="s">
        <v>66</v>
      </c>
      <c r="D40" s="15" t="s">
        <v>10</v>
      </c>
      <c r="E40" s="11" t="s">
        <v>67</v>
      </c>
      <c r="F40" s="31" t="s">
        <v>359</v>
      </c>
      <c r="G40" s="27">
        <v>42</v>
      </c>
      <c r="H40" s="27">
        <v>12</v>
      </c>
      <c r="I40" s="27">
        <v>2</v>
      </c>
      <c r="J40" s="27">
        <v>0</v>
      </c>
      <c r="K40" s="27">
        <v>1</v>
      </c>
      <c r="L40" s="27">
        <v>0</v>
      </c>
      <c r="M40" s="27">
        <v>15</v>
      </c>
      <c r="N40" s="27">
        <v>3</v>
      </c>
    </row>
    <row r="41" spans="1:14" ht="22.2" customHeight="1">
      <c r="A41" s="28"/>
      <c r="B41" s="28"/>
      <c r="C41" s="11" t="s">
        <v>68</v>
      </c>
      <c r="D41" s="13"/>
      <c r="E41" s="11" t="s">
        <v>69</v>
      </c>
      <c r="F41" s="32"/>
      <c r="G41" s="28"/>
      <c r="H41" s="28"/>
      <c r="I41" s="28"/>
      <c r="J41" s="28"/>
      <c r="K41" s="28"/>
      <c r="L41" s="28"/>
      <c r="M41" s="28"/>
      <c r="N41" s="28"/>
    </row>
    <row r="42" spans="1:14" ht="22.2" customHeight="1">
      <c r="A42" s="27">
        <v>4</v>
      </c>
      <c r="B42" s="27" t="s">
        <v>7</v>
      </c>
      <c r="C42" s="11" t="s">
        <v>70</v>
      </c>
      <c r="D42" s="15" t="s">
        <v>10</v>
      </c>
      <c r="E42" s="11" t="s">
        <v>71</v>
      </c>
      <c r="F42" s="31"/>
      <c r="G42" s="27"/>
      <c r="H42" s="27"/>
      <c r="I42" s="27"/>
      <c r="J42" s="27"/>
      <c r="K42" s="27"/>
      <c r="L42" s="27"/>
      <c r="M42" s="27"/>
      <c r="N42" s="27"/>
    </row>
    <row r="43" spans="1:14" ht="22.2" customHeight="1">
      <c r="A43" s="28"/>
      <c r="B43" s="28"/>
      <c r="C43" s="11" t="s">
        <v>72</v>
      </c>
      <c r="D43" s="13"/>
      <c r="E43" s="11" t="s">
        <v>73</v>
      </c>
      <c r="F43" s="32"/>
      <c r="G43" s="28"/>
      <c r="H43" s="28"/>
      <c r="I43" s="28"/>
      <c r="J43" s="28"/>
      <c r="K43" s="28"/>
      <c r="L43" s="28"/>
      <c r="M43" s="28"/>
      <c r="N43" s="28"/>
    </row>
    <row r="44" spans="1:14" ht="22.2" customHeight="1">
      <c r="A44" s="9">
        <v>5</v>
      </c>
      <c r="B44" s="9" t="s">
        <v>6</v>
      </c>
      <c r="C44" s="11" t="s">
        <v>74</v>
      </c>
      <c r="D44" s="9" t="s">
        <v>10</v>
      </c>
      <c r="E44" s="11" t="s">
        <v>75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24" t="s">
        <v>2</v>
      </c>
      <c r="B45" s="25"/>
      <c r="C45" s="25"/>
      <c r="D45" s="25"/>
      <c r="E45" s="26"/>
      <c r="F45" s="7" t="s">
        <v>8</v>
      </c>
      <c r="G45" s="9">
        <f t="shared" ref="G45:N45" si="2">SUM(G38:G44)</f>
        <v>126</v>
      </c>
      <c r="H45" s="9">
        <f t="shared" si="2"/>
        <v>55</v>
      </c>
      <c r="I45" s="9">
        <f t="shared" si="2"/>
        <v>6</v>
      </c>
      <c r="J45" s="9">
        <f t="shared" si="2"/>
        <v>0</v>
      </c>
      <c r="K45" s="9">
        <f t="shared" si="2"/>
        <v>3</v>
      </c>
      <c r="L45" s="9">
        <f t="shared" si="2"/>
        <v>0</v>
      </c>
      <c r="M45" s="9">
        <f t="shared" si="2"/>
        <v>58</v>
      </c>
      <c r="N45" s="9">
        <f t="shared" si="2"/>
        <v>10</v>
      </c>
    </row>
    <row r="48" spans="1:14" ht="22.2" customHeight="1">
      <c r="A48" s="3" t="s">
        <v>17</v>
      </c>
      <c r="C48" s="1" t="s">
        <v>76</v>
      </c>
      <c r="E48" s="17"/>
    </row>
    <row r="49" spans="1:14" ht="22.2" customHeight="1">
      <c r="A49" s="3" t="s">
        <v>0</v>
      </c>
    </row>
    <row r="50" spans="1:14" ht="22.2" customHeight="1">
      <c r="A50" s="29" t="s">
        <v>25</v>
      </c>
      <c r="B50" s="30"/>
      <c r="C50" s="31" t="s">
        <v>77</v>
      </c>
      <c r="D50" s="31" t="s">
        <v>10</v>
      </c>
      <c r="E50" s="31" t="s">
        <v>78</v>
      </c>
      <c r="F50" s="7" t="s">
        <v>9</v>
      </c>
      <c r="G50" s="33" t="s">
        <v>12</v>
      </c>
      <c r="H50" s="34"/>
      <c r="I50" s="33" t="s">
        <v>13</v>
      </c>
      <c r="J50" s="34"/>
      <c r="K50" s="33" t="s">
        <v>14</v>
      </c>
      <c r="L50" s="34"/>
      <c r="M50" s="37" t="s">
        <v>15</v>
      </c>
      <c r="N50" s="39" t="s">
        <v>11</v>
      </c>
    </row>
    <row r="51" spans="1:14" ht="22.2" customHeight="1">
      <c r="A51" s="41">
        <v>0.33333333333333331</v>
      </c>
      <c r="B51" s="42"/>
      <c r="C51" s="32"/>
      <c r="D51" s="32"/>
      <c r="E51" s="32"/>
      <c r="F51" s="7" t="str">
        <f>E50</f>
        <v>勇源林口國中A</v>
      </c>
      <c r="G51" s="35"/>
      <c r="H51" s="36"/>
      <c r="I51" s="35"/>
      <c r="J51" s="36"/>
      <c r="K51" s="35"/>
      <c r="L51" s="36"/>
      <c r="M51" s="38"/>
      <c r="N51" s="40"/>
    </row>
    <row r="52" spans="1:14" ht="22.2" customHeight="1">
      <c r="A52" s="24" t="s">
        <v>1</v>
      </c>
      <c r="B52" s="26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79</v>
      </c>
      <c r="D53" s="9" t="s">
        <v>10</v>
      </c>
      <c r="E53" s="11" t="s">
        <v>80</v>
      </c>
      <c r="F53" s="7" t="s">
        <v>545</v>
      </c>
      <c r="G53" s="9">
        <v>42</v>
      </c>
      <c r="H53" s="9">
        <v>29</v>
      </c>
      <c r="I53" s="9">
        <v>2</v>
      </c>
      <c r="J53" s="9">
        <v>0</v>
      </c>
      <c r="K53" s="9">
        <v>1</v>
      </c>
      <c r="L53" s="9">
        <v>0</v>
      </c>
      <c r="M53" s="9">
        <v>20</v>
      </c>
      <c r="N53" s="9">
        <v>5</v>
      </c>
    </row>
    <row r="54" spans="1:14" ht="22.2" customHeight="1">
      <c r="A54" s="9">
        <v>2</v>
      </c>
      <c r="B54" s="9" t="s">
        <v>6</v>
      </c>
      <c r="C54" s="11" t="s">
        <v>81</v>
      </c>
      <c r="D54" s="9" t="s">
        <v>10</v>
      </c>
      <c r="E54" s="11" t="s">
        <v>82</v>
      </c>
      <c r="F54" s="7" t="s">
        <v>546</v>
      </c>
      <c r="G54" s="9">
        <v>42</v>
      </c>
      <c r="H54" s="9">
        <v>35</v>
      </c>
      <c r="I54" s="9">
        <v>2</v>
      </c>
      <c r="J54" s="9">
        <v>0</v>
      </c>
      <c r="K54" s="9">
        <v>1</v>
      </c>
      <c r="L54" s="9">
        <v>0</v>
      </c>
      <c r="M54" s="9">
        <v>26</v>
      </c>
      <c r="N54" s="9">
        <v>4</v>
      </c>
    </row>
    <row r="55" spans="1:14" ht="22.2" customHeight="1">
      <c r="A55" s="27">
        <v>3</v>
      </c>
      <c r="B55" s="27" t="s">
        <v>7</v>
      </c>
      <c r="C55" s="11" t="s">
        <v>83</v>
      </c>
      <c r="D55" s="15" t="s">
        <v>10</v>
      </c>
      <c r="E55" s="11" t="s">
        <v>84</v>
      </c>
      <c r="F55" s="31" t="s">
        <v>369</v>
      </c>
      <c r="G55" s="27">
        <v>25</v>
      </c>
      <c r="H55" s="27">
        <v>42</v>
      </c>
      <c r="I55" s="27">
        <v>0</v>
      </c>
      <c r="J55" s="27">
        <v>2</v>
      </c>
      <c r="K55" s="27">
        <v>0</v>
      </c>
      <c r="L55" s="27">
        <v>1</v>
      </c>
      <c r="M55" s="27">
        <v>22</v>
      </c>
      <c r="N55" s="27">
        <v>6</v>
      </c>
    </row>
    <row r="56" spans="1:14" ht="22.2" customHeight="1">
      <c r="A56" s="28"/>
      <c r="B56" s="28"/>
      <c r="C56" s="11" t="s">
        <v>85</v>
      </c>
      <c r="D56" s="16"/>
      <c r="E56" s="11" t="s">
        <v>86</v>
      </c>
      <c r="F56" s="32"/>
      <c r="G56" s="28"/>
      <c r="H56" s="28"/>
      <c r="I56" s="28"/>
      <c r="J56" s="28"/>
      <c r="K56" s="28"/>
      <c r="L56" s="28"/>
      <c r="M56" s="28"/>
      <c r="N56" s="28"/>
    </row>
    <row r="57" spans="1:14" ht="22.2" customHeight="1">
      <c r="A57" s="27">
        <v>4</v>
      </c>
      <c r="B57" s="27" t="s">
        <v>7</v>
      </c>
      <c r="C57" s="11" t="s">
        <v>87</v>
      </c>
      <c r="D57" s="15" t="s">
        <v>10</v>
      </c>
      <c r="E57" s="11" t="s">
        <v>88</v>
      </c>
      <c r="F57" s="31" t="s">
        <v>547</v>
      </c>
      <c r="G57" s="27">
        <v>33</v>
      </c>
      <c r="H57" s="27">
        <v>42</v>
      </c>
      <c r="I57" s="27">
        <v>0</v>
      </c>
      <c r="J57" s="27">
        <v>2</v>
      </c>
      <c r="K57" s="27">
        <v>0</v>
      </c>
      <c r="L57" s="27">
        <v>1</v>
      </c>
      <c r="M57" s="27">
        <v>20</v>
      </c>
      <c r="N57" s="27">
        <v>6</v>
      </c>
    </row>
    <row r="58" spans="1:14" ht="22.2" customHeight="1">
      <c r="A58" s="28"/>
      <c r="B58" s="28"/>
      <c r="C58" s="11" t="s">
        <v>89</v>
      </c>
      <c r="D58" s="16"/>
      <c r="E58" s="11" t="s">
        <v>90</v>
      </c>
      <c r="F58" s="32"/>
      <c r="G58" s="28"/>
      <c r="H58" s="28"/>
      <c r="I58" s="28"/>
      <c r="J58" s="28"/>
      <c r="K58" s="28"/>
      <c r="L58" s="28"/>
      <c r="M58" s="28"/>
      <c r="N58" s="28"/>
    </row>
    <row r="59" spans="1:14" ht="22.2" customHeight="1">
      <c r="A59" s="9">
        <v>5</v>
      </c>
      <c r="B59" s="9" t="s">
        <v>6</v>
      </c>
      <c r="C59" s="11" t="s">
        <v>91</v>
      </c>
      <c r="D59" s="9" t="s">
        <v>10</v>
      </c>
      <c r="E59" s="11" t="s">
        <v>92</v>
      </c>
      <c r="F59" s="7" t="s">
        <v>548</v>
      </c>
      <c r="G59" s="9">
        <v>17</v>
      </c>
      <c r="H59" s="9">
        <v>42</v>
      </c>
      <c r="I59" s="9">
        <v>0</v>
      </c>
      <c r="J59" s="9">
        <v>2</v>
      </c>
      <c r="K59" s="9">
        <v>0</v>
      </c>
      <c r="L59" s="9">
        <v>1</v>
      </c>
      <c r="M59" s="9">
        <v>18</v>
      </c>
      <c r="N59" s="9">
        <v>2</v>
      </c>
    </row>
    <row r="60" spans="1:14" ht="22.2" customHeight="1">
      <c r="A60" s="24" t="s">
        <v>2</v>
      </c>
      <c r="B60" s="25"/>
      <c r="C60" s="25"/>
      <c r="D60" s="25"/>
      <c r="E60" s="26"/>
      <c r="F60" s="7" t="s">
        <v>8</v>
      </c>
      <c r="G60" s="9">
        <f t="shared" ref="G60:N60" si="3">SUM(G53:G59)</f>
        <v>159</v>
      </c>
      <c r="H60" s="9">
        <f t="shared" si="3"/>
        <v>190</v>
      </c>
      <c r="I60" s="9">
        <f t="shared" si="3"/>
        <v>4</v>
      </c>
      <c r="J60" s="9">
        <f t="shared" si="3"/>
        <v>6</v>
      </c>
      <c r="K60" s="9">
        <f t="shared" si="3"/>
        <v>2</v>
      </c>
      <c r="L60" s="9">
        <f t="shared" si="3"/>
        <v>3</v>
      </c>
      <c r="M60" s="9">
        <f t="shared" si="3"/>
        <v>106</v>
      </c>
      <c r="N60" s="9">
        <f t="shared" si="3"/>
        <v>23</v>
      </c>
    </row>
    <row r="62" spans="1:14" ht="22.2" customHeight="1">
      <c r="A62" s="17" t="s">
        <v>2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93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29" t="s">
        <v>25</v>
      </c>
      <c r="B65" s="30"/>
      <c r="C65" s="31" t="s">
        <v>94</v>
      </c>
      <c r="D65" s="31" t="s">
        <v>10</v>
      </c>
      <c r="E65" s="31" t="s">
        <v>95</v>
      </c>
      <c r="F65" s="7" t="s">
        <v>9</v>
      </c>
      <c r="G65" s="33" t="s">
        <v>12</v>
      </c>
      <c r="H65" s="34"/>
      <c r="I65" s="33" t="s">
        <v>13</v>
      </c>
      <c r="J65" s="34"/>
      <c r="K65" s="33" t="s">
        <v>14</v>
      </c>
      <c r="L65" s="34"/>
      <c r="M65" s="37" t="s">
        <v>15</v>
      </c>
      <c r="N65" s="39" t="s">
        <v>11</v>
      </c>
    </row>
    <row r="66" spans="1:14" ht="22.2" customHeight="1">
      <c r="A66" s="41">
        <v>0.33333333333333331</v>
      </c>
      <c r="B66" s="42"/>
      <c r="C66" s="32"/>
      <c r="D66" s="32"/>
      <c r="E66" s="32"/>
      <c r="F66" s="7" t="str">
        <f>E65</f>
        <v>波力興華中學</v>
      </c>
      <c r="G66" s="35"/>
      <c r="H66" s="36"/>
      <c r="I66" s="35"/>
      <c r="J66" s="36"/>
      <c r="K66" s="35"/>
      <c r="L66" s="36"/>
      <c r="M66" s="38"/>
      <c r="N66" s="40"/>
    </row>
    <row r="67" spans="1:14" ht="22.2" customHeight="1">
      <c r="A67" s="24" t="s">
        <v>1</v>
      </c>
      <c r="B67" s="26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96</v>
      </c>
      <c r="D68" s="9" t="s">
        <v>10</v>
      </c>
      <c r="E68" s="11" t="s">
        <v>97</v>
      </c>
      <c r="F68" s="7" t="s">
        <v>360</v>
      </c>
      <c r="G68" s="9">
        <v>24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22</v>
      </c>
      <c r="N68" s="9">
        <v>4</v>
      </c>
    </row>
    <row r="69" spans="1:14" ht="22.2" customHeight="1">
      <c r="A69" s="9">
        <v>2</v>
      </c>
      <c r="B69" s="9" t="s">
        <v>6</v>
      </c>
      <c r="C69" s="11" t="s">
        <v>98</v>
      </c>
      <c r="D69" s="9" t="s">
        <v>10</v>
      </c>
      <c r="E69" s="11" t="s">
        <v>99</v>
      </c>
      <c r="F69" s="7" t="s">
        <v>361</v>
      </c>
      <c r="G69" s="9">
        <v>38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30</v>
      </c>
      <c r="N69" s="9">
        <v>6</v>
      </c>
    </row>
    <row r="70" spans="1:14" ht="22.2" customHeight="1">
      <c r="A70" s="27">
        <v>3</v>
      </c>
      <c r="B70" s="27" t="s">
        <v>7</v>
      </c>
      <c r="C70" s="11" t="s">
        <v>100</v>
      </c>
      <c r="D70" s="15" t="s">
        <v>10</v>
      </c>
      <c r="E70" s="11" t="s">
        <v>101</v>
      </c>
      <c r="F70" s="31" t="s">
        <v>362</v>
      </c>
      <c r="G70" s="27">
        <v>31</v>
      </c>
      <c r="H70" s="27">
        <v>42</v>
      </c>
      <c r="I70" s="27">
        <v>0</v>
      </c>
      <c r="J70" s="27">
        <v>2</v>
      </c>
      <c r="K70" s="27">
        <v>0</v>
      </c>
      <c r="L70" s="27">
        <v>1</v>
      </c>
      <c r="M70" s="27">
        <v>21</v>
      </c>
      <c r="N70" s="27">
        <v>3</v>
      </c>
    </row>
    <row r="71" spans="1:14" ht="22.2" customHeight="1">
      <c r="A71" s="28"/>
      <c r="B71" s="28"/>
      <c r="C71" s="11" t="s">
        <v>102</v>
      </c>
      <c r="D71" s="13"/>
      <c r="E71" s="11" t="s">
        <v>103</v>
      </c>
      <c r="F71" s="32"/>
      <c r="G71" s="28"/>
      <c r="H71" s="28"/>
      <c r="I71" s="28"/>
      <c r="J71" s="28"/>
      <c r="K71" s="28"/>
      <c r="L71" s="28"/>
      <c r="M71" s="28"/>
      <c r="N71" s="28"/>
    </row>
    <row r="72" spans="1:14" ht="22.2" customHeight="1">
      <c r="A72" s="27">
        <v>4</v>
      </c>
      <c r="B72" s="27" t="s">
        <v>7</v>
      </c>
      <c r="C72" s="11" t="s">
        <v>104</v>
      </c>
      <c r="D72" s="15" t="s">
        <v>10</v>
      </c>
      <c r="E72" s="11" t="s">
        <v>105</v>
      </c>
      <c r="F72" s="31"/>
      <c r="G72" s="27"/>
      <c r="H72" s="27"/>
      <c r="I72" s="27"/>
      <c r="J72" s="27"/>
      <c r="K72" s="27"/>
      <c r="L72" s="27"/>
      <c r="M72" s="27"/>
      <c r="N72" s="27"/>
    </row>
    <row r="73" spans="1:14" ht="22.2" customHeight="1">
      <c r="A73" s="28"/>
      <c r="B73" s="28"/>
      <c r="C73" s="11" t="s">
        <v>106</v>
      </c>
      <c r="D73" s="13"/>
      <c r="E73" s="11" t="s">
        <v>107</v>
      </c>
      <c r="F73" s="32"/>
      <c r="G73" s="28"/>
      <c r="H73" s="28"/>
      <c r="I73" s="28"/>
      <c r="J73" s="28"/>
      <c r="K73" s="28"/>
      <c r="L73" s="28"/>
      <c r="M73" s="28"/>
      <c r="N73" s="28"/>
    </row>
    <row r="74" spans="1:14" ht="22.2" customHeight="1">
      <c r="A74" s="9">
        <v>5</v>
      </c>
      <c r="B74" s="9" t="s">
        <v>6</v>
      </c>
      <c r="C74" s="23" t="s">
        <v>108</v>
      </c>
      <c r="D74" s="9" t="s">
        <v>10</v>
      </c>
      <c r="E74" s="11" t="s">
        <v>109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4" t="s">
        <v>2</v>
      </c>
      <c r="B75" s="25"/>
      <c r="C75" s="25"/>
      <c r="D75" s="25"/>
      <c r="E75" s="26"/>
      <c r="F75" s="7" t="s">
        <v>8</v>
      </c>
      <c r="G75" s="9">
        <f t="shared" ref="G75:N75" si="4">SUM(G68:G74)</f>
        <v>93</v>
      </c>
      <c r="H75" s="9">
        <f t="shared" si="4"/>
        <v>126</v>
      </c>
      <c r="I75" s="9">
        <f t="shared" si="4"/>
        <v>0</v>
      </c>
      <c r="J75" s="9">
        <f t="shared" si="4"/>
        <v>6</v>
      </c>
      <c r="K75" s="9">
        <f t="shared" si="4"/>
        <v>0</v>
      </c>
      <c r="L75" s="9">
        <f t="shared" si="4"/>
        <v>3</v>
      </c>
      <c r="M75" s="9">
        <f t="shared" si="4"/>
        <v>73</v>
      </c>
      <c r="N75" s="9">
        <f t="shared" si="4"/>
        <v>13</v>
      </c>
    </row>
    <row r="78" spans="1:14" ht="22.2" customHeight="1">
      <c r="A78" s="3" t="s">
        <v>17</v>
      </c>
      <c r="C78" s="1" t="s">
        <v>110</v>
      </c>
      <c r="E78" s="17"/>
    </row>
    <row r="79" spans="1:14" ht="22.2" customHeight="1">
      <c r="A79" s="3" t="s">
        <v>0</v>
      </c>
    </row>
    <row r="80" spans="1:14" ht="22.2" customHeight="1">
      <c r="A80" s="29" t="s">
        <v>25</v>
      </c>
      <c r="B80" s="30"/>
      <c r="C80" s="31" t="s">
        <v>111</v>
      </c>
      <c r="D80" s="31" t="s">
        <v>10</v>
      </c>
      <c r="E80" s="31" t="s">
        <v>112</v>
      </c>
      <c r="F80" s="7" t="s">
        <v>9</v>
      </c>
      <c r="G80" s="33" t="s">
        <v>12</v>
      </c>
      <c r="H80" s="34"/>
      <c r="I80" s="33" t="s">
        <v>13</v>
      </c>
      <c r="J80" s="34"/>
      <c r="K80" s="33" t="s">
        <v>14</v>
      </c>
      <c r="L80" s="34"/>
      <c r="M80" s="37" t="s">
        <v>15</v>
      </c>
      <c r="N80" s="39" t="s">
        <v>11</v>
      </c>
    </row>
    <row r="81" spans="1:14" ht="22.2" customHeight="1">
      <c r="A81" s="41">
        <v>0.33333333333333331</v>
      </c>
      <c r="B81" s="42"/>
      <c r="C81" s="32"/>
      <c r="D81" s="32"/>
      <c r="E81" s="32"/>
      <c r="F81" s="7" t="str">
        <f>E80</f>
        <v>中租西湖C</v>
      </c>
      <c r="G81" s="35"/>
      <c r="H81" s="36"/>
      <c r="I81" s="35"/>
      <c r="J81" s="36"/>
      <c r="K81" s="35"/>
      <c r="L81" s="36"/>
      <c r="M81" s="38"/>
      <c r="N81" s="40"/>
    </row>
    <row r="82" spans="1:14" ht="22.2" customHeight="1">
      <c r="A82" s="24" t="s">
        <v>1</v>
      </c>
      <c r="B82" s="26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113</v>
      </c>
      <c r="D83" s="9" t="s">
        <v>10</v>
      </c>
      <c r="E83" s="11" t="s">
        <v>114</v>
      </c>
      <c r="F83" s="7" t="s">
        <v>363</v>
      </c>
      <c r="G83" s="9">
        <v>11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15</v>
      </c>
      <c r="N83" s="9">
        <v>3</v>
      </c>
    </row>
    <row r="84" spans="1:14" ht="22.2" customHeight="1">
      <c r="A84" s="9">
        <v>2</v>
      </c>
      <c r="B84" s="9" t="s">
        <v>6</v>
      </c>
      <c r="C84" s="11" t="s">
        <v>115</v>
      </c>
      <c r="D84" s="9" t="s">
        <v>10</v>
      </c>
      <c r="E84" s="11" t="s">
        <v>116</v>
      </c>
      <c r="F84" s="7" t="s">
        <v>364</v>
      </c>
      <c r="G84" s="9">
        <v>12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16</v>
      </c>
      <c r="N84" s="9">
        <v>2</v>
      </c>
    </row>
    <row r="85" spans="1:14" ht="22.2" customHeight="1">
      <c r="A85" s="27">
        <v>3</v>
      </c>
      <c r="B85" s="27" t="s">
        <v>7</v>
      </c>
      <c r="C85" s="11" t="s">
        <v>117</v>
      </c>
      <c r="D85" s="15" t="s">
        <v>10</v>
      </c>
      <c r="E85" s="11" t="s">
        <v>118</v>
      </c>
      <c r="F85" s="31" t="s">
        <v>365</v>
      </c>
      <c r="G85" s="27">
        <v>30</v>
      </c>
      <c r="H85" s="27">
        <v>42</v>
      </c>
      <c r="I85" s="27">
        <v>0</v>
      </c>
      <c r="J85" s="27">
        <v>2</v>
      </c>
      <c r="K85" s="27">
        <v>0</v>
      </c>
      <c r="L85" s="27">
        <v>1</v>
      </c>
      <c r="M85" s="27">
        <v>19</v>
      </c>
      <c r="N85" s="27">
        <v>1</v>
      </c>
    </row>
    <row r="86" spans="1:14" ht="22.2" customHeight="1">
      <c r="A86" s="28"/>
      <c r="B86" s="28"/>
      <c r="C86" s="11" t="s">
        <v>119</v>
      </c>
      <c r="D86" s="16"/>
      <c r="E86" s="11" t="s">
        <v>120</v>
      </c>
      <c r="F86" s="32"/>
      <c r="G86" s="28"/>
      <c r="H86" s="28"/>
      <c r="I86" s="28"/>
      <c r="J86" s="28"/>
      <c r="K86" s="28"/>
      <c r="L86" s="28"/>
      <c r="M86" s="28"/>
      <c r="N86" s="28"/>
    </row>
    <row r="87" spans="1:14" ht="22.2" customHeight="1">
      <c r="A87" s="27">
        <v>4</v>
      </c>
      <c r="B87" s="27" t="s">
        <v>7</v>
      </c>
      <c r="C87" s="11" t="s">
        <v>121</v>
      </c>
      <c r="D87" s="15" t="s">
        <v>10</v>
      </c>
      <c r="E87" s="11" t="s">
        <v>122</v>
      </c>
      <c r="F87" s="31"/>
      <c r="G87" s="27"/>
      <c r="H87" s="27"/>
      <c r="I87" s="27"/>
      <c r="J87" s="27"/>
      <c r="K87" s="27"/>
      <c r="L87" s="27"/>
      <c r="M87" s="27"/>
      <c r="N87" s="27"/>
    </row>
    <row r="88" spans="1:14" ht="22.2" customHeight="1">
      <c r="A88" s="28"/>
      <c r="B88" s="28"/>
      <c r="C88" s="11" t="s">
        <v>123</v>
      </c>
      <c r="D88" s="16"/>
      <c r="E88" s="11" t="s">
        <v>124</v>
      </c>
      <c r="F88" s="32"/>
      <c r="G88" s="28"/>
      <c r="H88" s="28"/>
      <c r="I88" s="28"/>
      <c r="J88" s="28"/>
      <c r="K88" s="28"/>
      <c r="L88" s="28"/>
      <c r="M88" s="28"/>
      <c r="N88" s="28"/>
    </row>
    <row r="89" spans="1:14" ht="22.2" customHeight="1">
      <c r="A89" s="9">
        <v>5</v>
      </c>
      <c r="B89" s="9" t="s">
        <v>6</v>
      </c>
      <c r="C89" s="11" t="s">
        <v>125</v>
      </c>
      <c r="D89" s="9" t="s">
        <v>10</v>
      </c>
      <c r="E89" s="11" t="s">
        <v>126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24" t="s">
        <v>2</v>
      </c>
      <c r="B90" s="25"/>
      <c r="C90" s="25"/>
      <c r="D90" s="25"/>
      <c r="E90" s="26"/>
      <c r="F90" s="7" t="s">
        <v>8</v>
      </c>
      <c r="G90" s="9">
        <f t="shared" ref="G90:N90" si="5">SUM(G83:G89)</f>
        <v>53</v>
      </c>
      <c r="H90" s="9">
        <f t="shared" si="5"/>
        <v>126</v>
      </c>
      <c r="I90" s="9">
        <f t="shared" si="5"/>
        <v>0</v>
      </c>
      <c r="J90" s="9">
        <f t="shared" si="5"/>
        <v>6</v>
      </c>
      <c r="K90" s="9">
        <f t="shared" si="5"/>
        <v>0</v>
      </c>
      <c r="L90" s="9">
        <f t="shared" si="5"/>
        <v>3</v>
      </c>
      <c r="M90" s="9">
        <f t="shared" si="5"/>
        <v>50</v>
      </c>
      <c r="N90" s="9">
        <f t="shared" si="5"/>
        <v>6</v>
      </c>
    </row>
    <row r="92" spans="1:14" ht="22.2" customHeight="1">
      <c r="A92" s="17" t="s">
        <v>2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127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29" t="s">
        <v>25</v>
      </c>
      <c r="B95" s="30"/>
      <c r="C95" s="31" t="s">
        <v>128</v>
      </c>
      <c r="D95" s="31" t="s">
        <v>10</v>
      </c>
      <c r="E95" s="31" t="s">
        <v>129</v>
      </c>
      <c r="F95" s="7" t="s">
        <v>9</v>
      </c>
      <c r="G95" s="33" t="s">
        <v>12</v>
      </c>
      <c r="H95" s="34"/>
      <c r="I95" s="33" t="s">
        <v>13</v>
      </c>
      <c r="J95" s="34"/>
      <c r="K95" s="33" t="s">
        <v>14</v>
      </c>
      <c r="L95" s="34"/>
      <c r="M95" s="37" t="s">
        <v>15</v>
      </c>
      <c r="N95" s="39" t="s">
        <v>11</v>
      </c>
    </row>
    <row r="96" spans="1:14" ht="22.2" customHeight="1">
      <c r="A96" s="41">
        <v>0.33333333333333331</v>
      </c>
      <c r="B96" s="42"/>
      <c r="C96" s="32"/>
      <c r="D96" s="32"/>
      <c r="E96" s="32"/>
      <c r="F96" s="7" t="str">
        <f>E95</f>
        <v>土銀Allin光明B</v>
      </c>
      <c r="G96" s="35"/>
      <c r="H96" s="36"/>
      <c r="I96" s="35"/>
      <c r="J96" s="36"/>
      <c r="K96" s="35"/>
      <c r="L96" s="36"/>
      <c r="M96" s="38"/>
      <c r="N96" s="40"/>
    </row>
    <row r="97" spans="1:14" ht="22.2" customHeight="1">
      <c r="A97" s="24" t="s">
        <v>1</v>
      </c>
      <c r="B97" s="26"/>
      <c r="C97" s="8"/>
      <c r="D97" s="9"/>
      <c r="E97" s="8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130</v>
      </c>
      <c r="D98" s="9" t="s">
        <v>10</v>
      </c>
      <c r="E98" s="11" t="s">
        <v>131</v>
      </c>
      <c r="F98" s="7" t="s">
        <v>366</v>
      </c>
      <c r="G98" s="9">
        <v>44</v>
      </c>
      <c r="H98" s="9">
        <v>40</v>
      </c>
      <c r="I98" s="9">
        <v>2</v>
      </c>
      <c r="J98" s="9">
        <v>0</v>
      </c>
      <c r="K98" s="9">
        <v>1</v>
      </c>
      <c r="L98" s="9">
        <v>0</v>
      </c>
      <c r="M98" s="9">
        <v>25</v>
      </c>
      <c r="N98" s="9">
        <v>3</v>
      </c>
    </row>
    <row r="99" spans="1:14" ht="22.2" customHeight="1">
      <c r="A99" s="9">
        <v>2</v>
      </c>
      <c r="B99" s="9" t="s">
        <v>6</v>
      </c>
      <c r="C99" s="11" t="s">
        <v>132</v>
      </c>
      <c r="D99" s="9" t="s">
        <v>10</v>
      </c>
      <c r="E99" s="11" t="s">
        <v>133</v>
      </c>
      <c r="F99" s="7" t="s">
        <v>367</v>
      </c>
      <c r="G99" s="9">
        <v>24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22</v>
      </c>
      <c r="N99" s="9">
        <v>4</v>
      </c>
    </row>
    <row r="100" spans="1:14" ht="22.2" customHeight="1">
      <c r="A100" s="27">
        <v>3</v>
      </c>
      <c r="B100" s="27" t="s">
        <v>7</v>
      </c>
      <c r="C100" s="11" t="s">
        <v>134</v>
      </c>
      <c r="D100" s="15" t="s">
        <v>10</v>
      </c>
      <c r="E100" s="11" t="s">
        <v>135</v>
      </c>
      <c r="F100" s="31" t="s">
        <v>368</v>
      </c>
      <c r="G100" s="27">
        <v>16</v>
      </c>
      <c r="H100" s="27">
        <v>42</v>
      </c>
      <c r="I100" s="27">
        <v>0</v>
      </c>
      <c r="J100" s="27">
        <v>2</v>
      </c>
      <c r="K100" s="27">
        <v>0</v>
      </c>
      <c r="L100" s="27">
        <v>1</v>
      </c>
      <c r="M100" s="27">
        <v>14</v>
      </c>
      <c r="N100" s="27">
        <v>2</v>
      </c>
    </row>
    <row r="101" spans="1:14" ht="22.2" customHeight="1">
      <c r="A101" s="28"/>
      <c r="B101" s="28"/>
      <c r="C101" s="11" t="s">
        <v>136</v>
      </c>
      <c r="D101" s="13"/>
      <c r="E101" s="11" t="s">
        <v>137</v>
      </c>
      <c r="F101" s="32"/>
      <c r="G101" s="28"/>
      <c r="H101" s="28"/>
      <c r="I101" s="28"/>
      <c r="J101" s="28"/>
      <c r="K101" s="28"/>
      <c r="L101" s="28"/>
      <c r="M101" s="28"/>
      <c r="N101" s="28"/>
    </row>
    <row r="102" spans="1:14" ht="22.2" customHeight="1">
      <c r="A102" s="27">
        <v>4</v>
      </c>
      <c r="B102" s="27" t="s">
        <v>7</v>
      </c>
      <c r="C102" s="11" t="s">
        <v>138</v>
      </c>
      <c r="D102" s="15" t="s">
        <v>10</v>
      </c>
      <c r="E102" s="11" t="s">
        <v>139</v>
      </c>
      <c r="F102" s="31" t="s">
        <v>369</v>
      </c>
      <c r="G102" s="27">
        <v>25</v>
      </c>
      <c r="H102" s="27">
        <v>42</v>
      </c>
      <c r="I102" s="27">
        <v>0</v>
      </c>
      <c r="J102" s="27">
        <v>2</v>
      </c>
      <c r="K102" s="27">
        <v>0</v>
      </c>
      <c r="L102" s="27">
        <v>1</v>
      </c>
      <c r="M102" s="27">
        <v>21</v>
      </c>
      <c r="N102" s="27">
        <v>4</v>
      </c>
    </row>
    <row r="103" spans="1:14" ht="22.2" customHeight="1">
      <c r="A103" s="28"/>
      <c r="B103" s="28"/>
      <c r="C103" s="11" t="s">
        <v>140</v>
      </c>
      <c r="D103" s="13"/>
      <c r="E103" s="11" t="s">
        <v>141</v>
      </c>
      <c r="F103" s="32"/>
      <c r="G103" s="28"/>
      <c r="H103" s="28"/>
      <c r="I103" s="28"/>
      <c r="J103" s="28"/>
      <c r="K103" s="28"/>
      <c r="L103" s="28"/>
      <c r="M103" s="28"/>
      <c r="N103" s="28"/>
    </row>
    <row r="104" spans="1:14" ht="22.2" customHeight="1">
      <c r="A104" s="9">
        <v>5</v>
      </c>
      <c r="B104" s="9" t="s">
        <v>6</v>
      </c>
      <c r="C104" s="23" t="s">
        <v>108</v>
      </c>
      <c r="D104" s="9" t="s">
        <v>10</v>
      </c>
      <c r="E104" s="11" t="s">
        <v>142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4" t="s">
        <v>2</v>
      </c>
      <c r="B105" s="25"/>
      <c r="C105" s="25"/>
      <c r="D105" s="25"/>
      <c r="E105" s="26"/>
      <c r="F105" s="7" t="s">
        <v>8</v>
      </c>
      <c r="G105" s="9">
        <f t="shared" ref="G105:N105" si="6">SUM(G98:G104)</f>
        <v>109</v>
      </c>
      <c r="H105" s="9">
        <f t="shared" si="6"/>
        <v>166</v>
      </c>
      <c r="I105" s="9">
        <f t="shared" si="6"/>
        <v>2</v>
      </c>
      <c r="J105" s="9">
        <f t="shared" si="6"/>
        <v>6</v>
      </c>
      <c r="K105" s="9">
        <f t="shared" si="6"/>
        <v>1</v>
      </c>
      <c r="L105" s="9">
        <f t="shared" si="6"/>
        <v>3</v>
      </c>
      <c r="M105" s="9">
        <f t="shared" si="6"/>
        <v>82</v>
      </c>
      <c r="N105" s="9">
        <f t="shared" si="6"/>
        <v>13</v>
      </c>
    </row>
    <row r="108" spans="1:14" ht="22.2" customHeight="1">
      <c r="A108" s="3" t="s">
        <v>17</v>
      </c>
      <c r="C108" s="1" t="s">
        <v>143</v>
      </c>
      <c r="E108" s="17"/>
    </row>
    <row r="109" spans="1:14" ht="22.2" customHeight="1">
      <c r="A109" s="3" t="s">
        <v>0</v>
      </c>
    </row>
    <row r="110" spans="1:14" ht="22.2" customHeight="1">
      <c r="A110" s="29" t="s">
        <v>25</v>
      </c>
      <c r="B110" s="30"/>
      <c r="C110" s="31" t="s">
        <v>144</v>
      </c>
      <c r="D110" s="31" t="s">
        <v>10</v>
      </c>
      <c r="E110" s="31" t="s">
        <v>145</v>
      </c>
      <c r="F110" s="7" t="s">
        <v>9</v>
      </c>
      <c r="G110" s="33" t="s">
        <v>12</v>
      </c>
      <c r="H110" s="34"/>
      <c r="I110" s="33" t="s">
        <v>13</v>
      </c>
      <c r="J110" s="34"/>
      <c r="K110" s="33" t="s">
        <v>14</v>
      </c>
      <c r="L110" s="34"/>
      <c r="M110" s="37" t="s">
        <v>15</v>
      </c>
      <c r="N110" s="39" t="s">
        <v>11</v>
      </c>
    </row>
    <row r="111" spans="1:14" ht="22.2" customHeight="1">
      <c r="A111" s="41">
        <v>0.33333333333333331</v>
      </c>
      <c r="B111" s="42"/>
      <c r="C111" s="32"/>
      <c r="D111" s="32"/>
      <c r="E111" s="32"/>
      <c r="F111" s="7" t="str">
        <f>C110</f>
        <v>合庫泰北高中A</v>
      </c>
      <c r="G111" s="35"/>
      <c r="H111" s="36"/>
      <c r="I111" s="35"/>
      <c r="J111" s="36"/>
      <c r="K111" s="35"/>
      <c r="L111" s="36"/>
      <c r="M111" s="38"/>
      <c r="N111" s="40"/>
    </row>
    <row r="112" spans="1:14" ht="22.2" customHeight="1">
      <c r="A112" s="24" t="s">
        <v>1</v>
      </c>
      <c r="B112" s="26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146</v>
      </c>
      <c r="D113" s="9" t="s">
        <v>10</v>
      </c>
      <c r="E113" s="11" t="s">
        <v>147</v>
      </c>
      <c r="F113" s="7" t="s">
        <v>370</v>
      </c>
      <c r="G113" s="9">
        <v>42</v>
      </c>
      <c r="H113" s="9">
        <v>26</v>
      </c>
      <c r="I113" s="9">
        <v>2</v>
      </c>
      <c r="J113" s="9">
        <v>0</v>
      </c>
      <c r="K113" s="9">
        <v>1</v>
      </c>
      <c r="L113" s="9">
        <v>0</v>
      </c>
      <c r="M113" s="9">
        <v>22</v>
      </c>
      <c r="N113" s="9">
        <v>9</v>
      </c>
    </row>
    <row r="114" spans="1:14" ht="22.2" customHeight="1">
      <c r="A114" s="9">
        <v>2</v>
      </c>
      <c r="B114" s="9" t="s">
        <v>6</v>
      </c>
      <c r="C114" s="11" t="s">
        <v>148</v>
      </c>
      <c r="D114" s="9" t="s">
        <v>10</v>
      </c>
      <c r="E114" s="11" t="s">
        <v>149</v>
      </c>
      <c r="F114" s="7" t="s">
        <v>371</v>
      </c>
      <c r="G114" s="9">
        <v>42</v>
      </c>
      <c r="H114" s="9">
        <v>11</v>
      </c>
      <c r="I114" s="9">
        <v>2</v>
      </c>
      <c r="J114" s="9">
        <v>0</v>
      </c>
      <c r="K114" s="9">
        <v>1</v>
      </c>
      <c r="L114" s="9">
        <v>0</v>
      </c>
      <c r="M114" s="9">
        <v>16</v>
      </c>
      <c r="N114" s="9">
        <v>4</v>
      </c>
    </row>
    <row r="115" spans="1:14" ht="22.2" customHeight="1">
      <c r="A115" s="27">
        <v>3</v>
      </c>
      <c r="B115" s="27" t="s">
        <v>7</v>
      </c>
      <c r="C115" s="11" t="s">
        <v>150</v>
      </c>
      <c r="D115" s="15" t="s">
        <v>10</v>
      </c>
      <c r="E115" s="11" t="s">
        <v>151</v>
      </c>
      <c r="F115" s="31" t="s">
        <v>372</v>
      </c>
      <c r="G115" s="27">
        <v>46</v>
      </c>
      <c r="H115" s="27">
        <v>37</v>
      </c>
      <c r="I115" s="27">
        <v>2</v>
      </c>
      <c r="J115" s="27">
        <v>0</v>
      </c>
      <c r="K115" s="27">
        <v>1</v>
      </c>
      <c r="L115" s="27">
        <v>0</v>
      </c>
      <c r="M115" s="27">
        <v>27</v>
      </c>
      <c r="N115" s="27">
        <v>7</v>
      </c>
    </row>
    <row r="116" spans="1:14" ht="22.2" customHeight="1">
      <c r="A116" s="28"/>
      <c r="B116" s="28"/>
      <c r="C116" s="11" t="s">
        <v>152</v>
      </c>
      <c r="D116" s="16"/>
      <c r="E116" s="11" t="s">
        <v>153</v>
      </c>
      <c r="F116" s="32"/>
      <c r="G116" s="28"/>
      <c r="H116" s="28"/>
      <c r="I116" s="28"/>
      <c r="J116" s="28"/>
      <c r="K116" s="28"/>
      <c r="L116" s="28"/>
      <c r="M116" s="28"/>
      <c r="N116" s="28"/>
    </row>
    <row r="117" spans="1:14" ht="22.2" customHeight="1">
      <c r="A117" s="27">
        <v>4</v>
      </c>
      <c r="B117" s="27" t="s">
        <v>7</v>
      </c>
      <c r="C117" s="11" t="s">
        <v>154</v>
      </c>
      <c r="D117" s="15" t="s">
        <v>10</v>
      </c>
      <c r="E117" s="11" t="s">
        <v>155</v>
      </c>
      <c r="F117" s="31"/>
      <c r="G117" s="27"/>
      <c r="H117" s="27"/>
      <c r="I117" s="27"/>
      <c r="J117" s="27"/>
      <c r="K117" s="27"/>
      <c r="L117" s="27"/>
      <c r="M117" s="27"/>
      <c r="N117" s="27"/>
    </row>
    <row r="118" spans="1:14" ht="22.2" customHeight="1">
      <c r="A118" s="28"/>
      <c r="B118" s="28"/>
      <c r="C118" s="11" t="s">
        <v>156</v>
      </c>
      <c r="D118" s="16"/>
      <c r="E118" s="11" t="s">
        <v>157</v>
      </c>
      <c r="F118" s="32"/>
      <c r="G118" s="28"/>
      <c r="H118" s="28"/>
      <c r="I118" s="28"/>
      <c r="J118" s="28"/>
      <c r="K118" s="28"/>
      <c r="L118" s="28"/>
      <c r="M118" s="28"/>
      <c r="N118" s="28"/>
    </row>
    <row r="119" spans="1:14" ht="22.2" customHeight="1">
      <c r="A119" s="9">
        <v>5</v>
      </c>
      <c r="B119" s="9" t="s">
        <v>6</v>
      </c>
      <c r="C119" s="11" t="s">
        <v>158</v>
      </c>
      <c r="D119" s="9" t="s">
        <v>10</v>
      </c>
      <c r="E119" s="11" t="s">
        <v>159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4" t="s">
        <v>2</v>
      </c>
      <c r="B120" s="25"/>
      <c r="C120" s="25"/>
      <c r="D120" s="25"/>
      <c r="E120" s="26"/>
      <c r="F120" s="7" t="s">
        <v>8</v>
      </c>
      <c r="G120" s="9">
        <f t="shared" ref="G120:N120" si="7">SUM(G113:G119)</f>
        <v>130</v>
      </c>
      <c r="H120" s="9">
        <f t="shared" si="7"/>
        <v>74</v>
      </c>
      <c r="I120" s="9">
        <f t="shared" si="7"/>
        <v>6</v>
      </c>
      <c r="J120" s="9">
        <f t="shared" si="7"/>
        <v>0</v>
      </c>
      <c r="K120" s="9">
        <f t="shared" si="7"/>
        <v>3</v>
      </c>
      <c r="L120" s="9">
        <f t="shared" si="7"/>
        <v>0</v>
      </c>
      <c r="M120" s="9">
        <f t="shared" si="7"/>
        <v>65</v>
      </c>
      <c r="N120" s="9">
        <f t="shared" si="7"/>
        <v>20</v>
      </c>
    </row>
    <row r="122" spans="1:14" ht="22.2" customHeight="1">
      <c r="A122" s="17" t="s">
        <v>2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160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29" t="s">
        <v>25</v>
      </c>
      <c r="B125" s="30"/>
      <c r="C125" s="31" t="s">
        <v>161</v>
      </c>
      <c r="D125" s="31" t="s">
        <v>10</v>
      </c>
      <c r="E125" s="31" t="s">
        <v>162</v>
      </c>
      <c r="F125" s="7" t="s">
        <v>9</v>
      </c>
      <c r="G125" s="33" t="s">
        <v>12</v>
      </c>
      <c r="H125" s="34"/>
      <c r="I125" s="33" t="s">
        <v>13</v>
      </c>
      <c r="J125" s="34"/>
      <c r="K125" s="33" t="s">
        <v>14</v>
      </c>
      <c r="L125" s="34"/>
      <c r="M125" s="37" t="s">
        <v>15</v>
      </c>
      <c r="N125" s="39" t="s">
        <v>11</v>
      </c>
    </row>
    <row r="126" spans="1:14" ht="22.2" customHeight="1">
      <c r="A126" s="41">
        <v>0.33333333333333331</v>
      </c>
      <c r="B126" s="42"/>
      <c r="C126" s="32"/>
      <c r="D126" s="32"/>
      <c r="E126" s="32"/>
      <c r="F126" s="7" t="str">
        <f>E125</f>
        <v>土銀大灣高中C</v>
      </c>
      <c r="G126" s="35"/>
      <c r="H126" s="36"/>
      <c r="I126" s="35"/>
      <c r="J126" s="36"/>
      <c r="K126" s="35"/>
      <c r="L126" s="36"/>
      <c r="M126" s="38"/>
      <c r="N126" s="40"/>
    </row>
    <row r="127" spans="1:14" ht="22.2" customHeight="1">
      <c r="A127" s="24" t="s">
        <v>1</v>
      </c>
      <c r="B127" s="26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163</v>
      </c>
      <c r="D128" s="9" t="s">
        <v>10</v>
      </c>
      <c r="E128" s="11" t="s">
        <v>164</v>
      </c>
      <c r="F128" s="7" t="s">
        <v>373</v>
      </c>
      <c r="G128" s="9">
        <v>29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21</v>
      </c>
      <c r="N128" s="9">
        <v>5</v>
      </c>
    </row>
    <row r="129" spans="1:14" ht="22.2" customHeight="1">
      <c r="A129" s="9">
        <v>2</v>
      </c>
      <c r="B129" s="9" t="s">
        <v>6</v>
      </c>
      <c r="C129" s="11" t="s">
        <v>165</v>
      </c>
      <c r="D129" s="9" t="s">
        <v>10</v>
      </c>
      <c r="E129" s="11" t="s">
        <v>166</v>
      </c>
      <c r="F129" s="7" t="s">
        <v>374</v>
      </c>
      <c r="G129" s="9">
        <v>26</v>
      </c>
      <c r="H129" s="9">
        <v>42</v>
      </c>
      <c r="I129" s="9">
        <v>0</v>
      </c>
      <c r="J129" s="9">
        <v>2</v>
      </c>
      <c r="K129" s="9">
        <v>0</v>
      </c>
      <c r="L129" s="9">
        <v>1</v>
      </c>
      <c r="M129" s="9">
        <v>21</v>
      </c>
      <c r="N129" s="9">
        <v>5</v>
      </c>
    </row>
    <row r="130" spans="1:14" ht="22.2" customHeight="1">
      <c r="A130" s="27">
        <v>3</v>
      </c>
      <c r="B130" s="27" t="s">
        <v>7</v>
      </c>
      <c r="C130" s="11" t="s">
        <v>167</v>
      </c>
      <c r="D130" s="15" t="s">
        <v>10</v>
      </c>
      <c r="E130" s="11" t="s">
        <v>168</v>
      </c>
      <c r="F130" s="31" t="s">
        <v>375</v>
      </c>
      <c r="G130" s="27">
        <v>26</v>
      </c>
      <c r="H130" s="27">
        <v>42</v>
      </c>
      <c r="I130" s="27">
        <v>0</v>
      </c>
      <c r="J130" s="27">
        <v>2</v>
      </c>
      <c r="K130" s="27">
        <v>0</v>
      </c>
      <c r="L130" s="27">
        <v>1</v>
      </c>
      <c r="M130" s="27">
        <v>20</v>
      </c>
      <c r="N130" s="27">
        <v>6</v>
      </c>
    </row>
    <row r="131" spans="1:14" ht="22.2" customHeight="1">
      <c r="A131" s="28"/>
      <c r="B131" s="28"/>
      <c r="C131" s="11" t="s">
        <v>169</v>
      </c>
      <c r="D131" s="13"/>
      <c r="E131" s="11" t="s">
        <v>170</v>
      </c>
      <c r="F131" s="32"/>
      <c r="G131" s="28"/>
      <c r="H131" s="28"/>
      <c r="I131" s="28"/>
      <c r="J131" s="28"/>
      <c r="K131" s="28"/>
      <c r="L131" s="28"/>
      <c r="M131" s="28"/>
      <c r="N131" s="28"/>
    </row>
    <row r="132" spans="1:14" ht="22.2" customHeight="1">
      <c r="A132" s="27">
        <v>4</v>
      </c>
      <c r="B132" s="27" t="s">
        <v>7</v>
      </c>
      <c r="C132" s="23" t="s">
        <v>108</v>
      </c>
      <c r="D132" s="15" t="s">
        <v>10</v>
      </c>
      <c r="E132" s="11" t="s">
        <v>171</v>
      </c>
      <c r="F132" s="31"/>
      <c r="G132" s="27"/>
      <c r="H132" s="27"/>
      <c r="I132" s="27"/>
      <c r="J132" s="27"/>
      <c r="K132" s="27"/>
      <c r="L132" s="27"/>
      <c r="M132" s="27"/>
      <c r="N132" s="27"/>
    </row>
    <row r="133" spans="1:14" ht="22.2" customHeight="1">
      <c r="A133" s="28"/>
      <c r="B133" s="28"/>
      <c r="C133" s="23" t="s">
        <v>108</v>
      </c>
      <c r="D133" s="13"/>
      <c r="E133" s="11" t="s">
        <v>172</v>
      </c>
      <c r="F133" s="32"/>
      <c r="G133" s="28"/>
      <c r="H133" s="28"/>
      <c r="I133" s="28"/>
      <c r="J133" s="28"/>
      <c r="K133" s="28"/>
      <c r="L133" s="28"/>
      <c r="M133" s="28"/>
      <c r="N133" s="28"/>
    </row>
    <row r="134" spans="1:14" ht="22.2" customHeight="1">
      <c r="A134" s="9">
        <v>5</v>
      </c>
      <c r="B134" s="9" t="s">
        <v>6</v>
      </c>
      <c r="C134" s="23" t="s">
        <v>108</v>
      </c>
      <c r="D134" s="9" t="s">
        <v>10</v>
      </c>
      <c r="E134" s="11" t="s">
        <v>173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4" t="s">
        <v>2</v>
      </c>
      <c r="B135" s="25"/>
      <c r="C135" s="25"/>
      <c r="D135" s="25"/>
      <c r="E135" s="26"/>
      <c r="F135" s="7" t="s">
        <v>8</v>
      </c>
      <c r="G135" s="9">
        <f t="shared" ref="G135:N135" si="8">SUM(G128:G134)</f>
        <v>81</v>
      </c>
      <c r="H135" s="9">
        <f t="shared" si="8"/>
        <v>126</v>
      </c>
      <c r="I135" s="9">
        <f t="shared" si="8"/>
        <v>0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62</v>
      </c>
      <c r="N135" s="9">
        <f t="shared" si="8"/>
        <v>16</v>
      </c>
    </row>
    <row r="138" spans="1:14" ht="22.2" customHeight="1">
      <c r="A138" s="3" t="s">
        <v>17</v>
      </c>
      <c r="C138" s="1" t="s">
        <v>174</v>
      </c>
      <c r="E138" s="17"/>
    </row>
    <row r="139" spans="1:14" ht="22.2" customHeight="1">
      <c r="A139" s="3" t="s">
        <v>0</v>
      </c>
    </row>
    <row r="140" spans="1:14" ht="22.2" customHeight="1">
      <c r="A140" s="29" t="s">
        <v>25</v>
      </c>
      <c r="B140" s="30"/>
      <c r="C140" s="31" t="s">
        <v>175</v>
      </c>
      <c r="D140" s="31" t="s">
        <v>10</v>
      </c>
      <c r="E140" s="31" t="s">
        <v>176</v>
      </c>
      <c r="F140" s="7" t="s">
        <v>9</v>
      </c>
      <c r="G140" s="33" t="s">
        <v>12</v>
      </c>
      <c r="H140" s="34"/>
      <c r="I140" s="33" t="s">
        <v>13</v>
      </c>
      <c r="J140" s="34"/>
      <c r="K140" s="33" t="s">
        <v>14</v>
      </c>
      <c r="L140" s="34"/>
      <c r="M140" s="37" t="s">
        <v>15</v>
      </c>
      <c r="N140" s="39" t="s">
        <v>11</v>
      </c>
    </row>
    <row r="141" spans="1:14" ht="22.2" customHeight="1">
      <c r="A141" s="41">
        <v>0.33333333333333331</v>
      </c>
      <c r="B141" s="42"/>
      <c r="C141" s="32"/>
      <c r="D141" s="32"/>
      <c r="E141" s="32"/>
      <c r="F141" s="7" t="str">
        <f>E140</f>
        <v>大灣國中</v>
      </c>
      <c r="G141" s="35"/>
      <c r="H141" s="36"/>
      <c r="I141" s="35"/>
      <c r="J141" s="36"/>
      <c r="K141" s="35"/>
      <c r="L141" s="36"/>
      <c r="M141" s="38"/>
      <c r="N141" s="40"/>
    </row>
    <row r="142" spans="1:14" ht="22.2" customHeight="1">
      <c r="A142" s="24" t="s">
        <v>1</v>
      </c>
      <c r="B142" s="26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177</v>
      </c>
      <c r="D143" s="9" t="s">
        <v>10</v>
      </c>
      <c r="E143" s="11" t="s">
        <v>178</v>
      </c>
      <c r="F143" s="7" t="s">
        <v>549</v>
      </c>
      <c r="G143" s="9">
        <v>42</v>
      </c>
      <c r="H143" s="9">
        <v>34</v>
      </c>
      <c r="I143" s="9">
        <v>2</v>
      </c>
      <c r="J143" s="9">
        <v>0</v>
      </c>
      <c r="K143" s="9">
        <v>1</v>
      </c>
      <c r="L143" s="9">
        <v>0</v>
      </c>
      <c r="M143" s="9">
        <v>29</v>
      </c>
      <c r="N143" s="9">
        <v>7</v>
      </c>
    </row>
    <row r="144" spans="1:14" ht="22.2" customHeight="1">
      <c r="A144" s="9">
        <v>2</v>
      </c>
      <c r="B144" s="9" t="s">
        <v>6</v>
      </c>
      <c r="C144" s="11" t="s">
        <v>179</v>
      </c>
      <c r="D144" s="9" t="s">
        <v>10</v>
      </c>
      <c r="E144" s="11" t="s">
        <v>180</v>
      </c>
      <c r="F144" s="7" t="s">
        <v>550</v>
      </c>
      <c r="G144" s="9">
        <v>44</v>
      </c>
      <c r="H144" s="9">
        <v>57</v>
      </c>
      <c r="I144" s="9">
        <v>1</v>
      </c>
      <c r="J144" s="9">
        <v>2</v>
      </c>
      <c r="K144" s="9">
        <v>0</v>
      </c>
      <c r="L144" s="9">
        <v>1</v>
      </c>
      <c r="M144" s="9">
        <v>39</v>
      </c>
      <c r="N144" s="9">
        <v>6</v>
      </c>
    </row>
    <row r="145" spans="1:14" ht="22.2" customHeight="1">
      <c r="A145" s="27">
        <v>3</v>
      </c>
      <c r="B145" s="27" t="s">
        <v>7</v>
      </c>
      <c r="C145" s="11" t="s">
        <v>181</v>
      </c>
      <c r="D145" s="15" t="s">
        <v>10</v>
      </c>
      <c r="E145" s="11" t="s">
        <v>182</v>
      </c>
      <c r="F145" s="31" t="s">
        <v>551</v>
      </c>
      <c r="G145" s="27">
        <v>56</v>
      </c>
      <c r="H145" s="27">
        <v>56</v>
      </c>
      <c r="I145" s="27">
        <v>1</v>
      </c>
      <c r="J145" s="27">
        <v>2</v>
      </c>
      <c r="K145" s="27">
        <v>0</v>
      </c>
      <c r="L145" s="27">
        <v>1</v>
      </c>
      <c r="M145" s="27">
        <v>39</v>
      </c>
      <c r="N145" s="27">
        <v>8</v>
      </c>
    </row>
    <row r="146" spans="1:14" ht="22.2" customHeight="1">
      <c r="A146" s="28"/>
      <c r="B146" s="28"/>
      <c r="C146" s="11" t="s">
        <v>183</v>
      </c>
      <c r="D146" s="16"/>
      <c r="E146" s="11" t="s">
        <v>184</v>
      </c>
      <c r="F146" s="32"/>
      <c r="G146" s="28"/>
      <c r="H146" s="28"/>
      <c r="I146" s="28"/>
      <c r="J146" s="28"/>
      <c r="K146" s="28"/>
      <c r="L146" s="28"/>
      <c r="M146" s="28"/>
      <c r="N146" s="28"/>
    </row>
    <row r="147" spans="1:14" ht="22.2" customHeight="1">
      <c r="A147" s="27">
        <v>4</v>
      </c>
      <c r="B147" s="27" t="s">
        <v>7</v>
      </c>
      <c r="C147" s="11" t="s">
        <v>185</v>
      </c>
      <c r="D147" s="15" t="s">
        <v>10</v>
      </c>
      <c r="E147" s="11" t="s">
        <v>186</v>
      </c>
      <c r="F147" s="31" t="s">
        <v>552</v>
      </c>
      <c r="G147" s="27">
        <v>26</v>
      </c>
      <c r="H147" s="27">
        <v>42</v>
      </c>
      <c r="I147" s="27">
        <v>0</v>
      </c>
      <c r="J147" s="27">
        <v>2</v>
      </c>
      <c r="K147" s="27">
        <v>0</v>
      </c>
      <c r="L147" s="27">
        <v>1</v>
      </c>
      <c r="M147" s="27">
        <v>19</v>
      </c>
      <c r="N147" s="27">
        <v>3</v>
      </c>
    </row>
    <row r="148" spans="1:14" ht="22.2" customHeight="1">
      <c r="A148" s="28"/>
      <c r="B148" s="28"/>
      <c r="C148" s="11" t="s">
        <v>187</v>
      </c>
      <c r="D148" s="16"/>
      <c r="E148" s="11" t="s">
        <v>188</v>
      </c>
      <c r="F148" s="32"/>
      <c r="G148" s="28"/>
      <c r="H148" s="28"/>
      <c r="I148" s="28"/>
      <c r="J148" s="28"/>
      <c r="K148" s="28"/>
      <c r="L148" s="28"/>
      <c r="M148" s="28"/>
      <c r="N148" s="28"/>
    </row>
    <row r="149" spans="1:14" ht="22.2" customHeight="1">
      <c r="A149" s="9">
        <v>5</v>
      </c>
      <c r="B149" s="9" t="s">
        <v>6</v>
      </c>
      <c r="C149" s="11" t="s">
        <v>189</v>
      </c>
      <c r="D149" s="9" t="s">
        <v>10</v>
      </c>
      <c r="E149" s="11" t="s">
        <v>190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24" t="s">
        <v>2</v>
      </c>
      <c r="B150" s="25"/>
      <c r="C150" s="25"/>
      <c r="D150" s="25"/>
      <c r="E150" s="26"/>
      <c r="F150" s="7" t="s">
        <v>8</v>
      </c>
      <c r="G150" s="9">
        <f t="shared" ref="G150:N150" si="9">SUM(G143:G149)</f>
        <v>168</v>
      </c>
      <c r="H150" s="9">
        <f t="shared" si="9"/>
        <v>189</v>
      </c>
      <c r="I150" s="9">
        <f t="shared" si="9"/>
        <v>4</v>
      </c>
      <c r="J150" s="9">
        <f t="shared" si="9"/>
        <v>6</v>
      </c>
      <c r="K150" s="9">
        <f t="shared" si="9"/>
        <v>1</v>
      </c>
      <c r="L150" s="9">
        <f t="shared" si="9"/>
        <v>3</v>
      </c>
      <c r="M150" s="9">
        <f t="shared" si="9"/>
        <v>126</v>
      </c>
      <c r="N150" s="9">
        <f t="shared" si="9"/>
        <v>24</v>
      </c>
    </row>
    <row r="152" spans="1:14" ht="22.2" customHeight="1">
      <c r="A152" s="17" t="s">
        <v>2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191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29" t="s">
        <v>24</v>
      </c>
      <c r="B155" s="30"/>
      <c r="C155" s="31" t="s">
        <v>192</v>
      </c>
      <c r="D155" s="31" t="s">
        <v>10</v>
      </c>
      <c r="E155" s="31" t="s">
        <v>193</v>
      </c>
      <c r="F155" s="7" t="s">
        <v>9</v>
      </c>
      <c r="G155" s="33" t="s">
        <v>12</v>
      </c>
      <c r="H155" s="34"/>
      <c r="I155" s="33" t="s">
        <v>13</v>
      </c>
      <c r="J155" s="34"/>
      <c r="K155" s="33" t="s">
        <v>14</v>
      </c>
      <c r="L155" s="34"/>
      <c r="M155" s="37" t="s">
        <v>15</v>
      </c>
      <c r="N155" s="39" t="s">
        <v>11</v>
      </c>
    </row>
    <row r="156" spans="1:14" ht="22.2" customHeight="1">
      <c r="A156" s="41">
        <v>0.39583333333333331</v>
      </c>
      <c r="B156" s="42"/>
      <c r="C156" s="32"/>
      <c r="D156" s="32"/>
      <c r="E156" s="32"/>
      <c r="F156" s="7" t="str">
        <f>E155</f>
        <v>田中高中</v>
      </c>
      <c r="G156" s="35"/>
      <c r="H156" s="36"/>
      <c r="I156" s="35"/>
      <c r="J156" s="36"/>
      <c r="K156" s="35"/>
      <c r="L156" s="36"/>
      <c r="M156" s="38"/>
      <c r="N156" s="40"/>
    </row>
    <row r="157" spans="1:14" ht="22.2" customHeight="1">
      <c r="A157" s="24" t="s">
        <v>1</v>
      </c>
      <c r="B157" s="26"/>
      <c r="C157" s="8"/>
      <c r="D157" s="9"/>
      <c r="E157" s="8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194</v>
      </c>
      <c r="D158" s="9" t="s">
        <v>10</v>
      </c>
      <c r="E158" s="11" t="s">
        <v>195</v>
      </c>
      <c r="F158" s="7" t="s">
        <v>553</v>
      </c>
      <c r="G158" s="9">
        <v>31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25</v>
      </c>
      <c r="N158" s="9">
        <v>6</v>
      </c>
    </row>
    <row r="159" spans="1:14" ht="22.2" customHeight="1">
      <c r="A159" s="9">
        <v>2</v>
      </c>
      <c r="B159" s="9" t="s">
        <v>6</v>
      </c>
      <c r="C159" s="11" t="s">
        <v>196</v>
      </c>
      <c r="D159" s="9" t="s">
        <v>10</v>
      </c>
      <c r="E159" s="11" t="s">
        <v>197</v>
      </c>
      <c r="F159" s="7" t="s">
        <v>554</v>
      </c>
      <c r="G159" s="9">
        <v>12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15</v>
      </c>
      <c r="N159" s="9">
        <v>4</v>
      </c>
    </row>
    <row r="160" spans="1:14" ht="22.2" customHeight="1">
      <c r="A160" s="27">
        <v>3</v>
      </c>
      <c r="B160" s="27" t="s">
        <v>7</v>
      </c>
      <c r="C160" s="11" t="s">
        <v>198</v>
      </c>
      <c r="D160" s="18" t="s">
        <v>10</v>
      </c>
      <c r="E160" s="11" t="s">
        <v>199</v>
      </c>
      <c r="F160" s="31" t="s">
        <v>555</v>
      </c>
      <c r="G160" s="27">
        <v>12</v>
      </c>
      <c r="H160" s="27">
        <v>42</v>
      </c>
      <c r="I160" s="27">
        <v>0</v>
      </c>
      <c r="J160" s="27">
        <v>2</v>
      </c>
      <c r="K160" s="27">
        <v>0</v>
      </c>
      <c r="L160" s="27">
        <v>1</v>
      </c>
      <c r="M160" s="27">
        <v>17</v>
      </c>
      <c r="N160" s="27">
        <v>3</v>
      </c>
    </row>
    <row r="161" spans="1:14" ht="22.2" customHeight="1">
      <c r="A161" s="28"/>
      <c r="B161" s="28"/>
      <c r="C161" s="11" t="s">
        <v>200</v>
      </c>
      <c r="D161" s="13"/>
      <c r="E161" s="11" t="s">
        <v>201</v>
      </c>
      <c r="F161" s="32"/>
      <c r="G161" s="28"/>
      <c r="H161" s="28"/>
      <c r="I161" s="28"/>
      <c r="J161" s="28"/>
      <c r="K161" s="28"/>
      <c r="L161" s="28"/>
      <c r="M161" s="28"/>
      <c r="N161" s="28"/>
    </row>
    <row r="162" spans="1:14" ht="22.2" customHeight="1">
      <c r="A162" s="27">
        <v>4</v>
      </c>
      <c r="B162" s="27" t="s">
        <v>7</v>
      </c>
      <c r="C162" s="11" t="s">
        <v>202</v>
      </c>
      <c r="D162" s="18" t="s">
        <v>10</v>
      </c>
      <c r="E162" s="11" t="s">
        <v>203</v>
      </c>
      <c r="F162" s="31"/>
      <c r="G162" s="27"/>
      <c r="H162" s="27"/>
      <c r="I162" s="27"/>
      <c r="J162" s="27"/>
      <c r="K162" s="27"/>
      <c r="L162" s="27"/>
      <c r="M162" s="27"/>
      <c r="N162" s="27"/>
    </row>
    <row r="163" spans="1:14" ht="22.2" customHeight="1">
      <c r="A163" s="28"/>
      <c r="B163" s="28"/>
      <c r="C163" s="11" t="s">
        <v>204</v>
      </c>
      <c r="D163" s="13"/>
      <c r="E163" s="11" t="s">
        <v>205</v>
      </c>
      <c r="F163" s="32"/>
      <c r="G163" s="28"/>
      <c r="H163" s="28"/>
      <c r="I163" s="28"/>
      <c r="J163" s="28"/>
      <c r="K163" s="28"/>
      <c r="L163" s="28"/>
      <c r="M163" s="28"/>
      <c r="N163" s="28"/>
    </row>
    <row r="164" spans="1:14" ht="22.2" customHeight="1">
      <c r="A164" s="9">
        <v>5</v>
      </c>
      <c r="B164" s="9" t="s">
        <v>6</v>
      </c>
      <c r="C164" s="11" t="s">
        <v>206</v>
      </c>
      <c r="D164" s="9" t="s">
        <v>10</v>
      </c>
      <c r="E164" s="11" t="s">
        <v>207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4" t="s">
        <v>2</v>
      </c>
      <c r="B165" s="25"/>
      <c r="C165" s="25"/>
      <c r="D165" s="25"/>
      <c r="E165" s="26"/>
      <c r="F165" s="7" t="s">
        <v>8</v>
      </c>
      <c r="G165" s="9">
        <f t="shared" ref="G165:N165" si="10">SUM(G158:G164)</f>
        <v>55</v>
      </c>
      <c r="H165" s="9">
        <f t="shared" si="10"/>
        <v>126</v>
      </c>
      <c r="I165" s="9">
        <f t="shared" si="10"/>
        <v>0</v>
      </c>
      <c r="J165" s="9">
        <f t="shared" si="10"/>
        <v>6</v>
      </c>
      <c r="K165" s="9">
        <f t="shared" si="10"/>
        <v>0</v>
      </c>
      <c r="L165" s="9">
        <f t="shared" si="10"/>
        <v>3</v>
      </c>
      <c r="M165" s="9">
        <f t="shared" si="10"/>
        <v>57</v>
      </c>
      <c r="N165" s="9">
        <f t="shared" si="10"/>
        <v>13</v>
      </c>
    </row>
    <row r="168" spans="1:14" ht="22.2" customHeight="1">
      <c r="A168" s="3" t="s">
        <v>17</v>
      </c>
      <c r="C168" s="1" t="s">
        <v>208</v>
      </c>
      <c r="E168" s="20"/>
    </row>
    <row r="169" spans="1:14" ht="22.2" customHeight="1">
      <c r="A169" s="3" t="s">
        <v>0</v>
      </c>
    </row>
    <row r="170" spans="1:14" ht="22.2" customHeight="1">
      <c r="A170" s="29" t="s">
        <v>24</v>
      </c>
      <c r="B170" s="30"/>
      <c r="C170" s="31" t="s">
        <v>209</v>
      </c>
      <c r="D170" s="31" t="s">
        <v>10</v>
      </c>
      <c r="E170" s="31" t="s">
        <v>210</v>
      </c>
      <c r="F170" s="7" t="s">
        <v>9</v>
      </c>
      <c r="G170" s="33" t="s">
        <v>12</v>
      </c>
      <c r="H170" s="34"/>
      <c r="I170" s="33" t="s">
        <v>13</v>
      </c>
      <c r="J170" s="34"/>
      <c r="K170" s="33" t="s">
        <v>14</v>
      </c>
      <c r="L170" s="34"/>
      <c r="M170" s="37" t="s">
        <v>15</v>
      </c>
      <c r="N170" s="39" t="s">
        <v>11</v>
      </c>
    </row>
    <row r="171" spans="1:14" ht="22.2" customHeight="1">
      <c r="A171" s="41">
        <v>0.39583333333333331</v>
      </c>
      <c r="B171" s="42"/>
      <c r="C171" s="32"/>
      <c r="D171" s="32"/>
      <c r="E171" s="32"/>
      <c r="F171" s="7" t="str">
        <f>C170</f>
        <v>中租西湖B</v>
      </c>
      <c r="G171" s="35"/>
      <c r="H171" s="36"/>
      <c r="I171" s="35"/>
      <c r="J171" s="36"/>
      <c r="K171" s="35"/>
      <c r="L171" s="36"/>
      <c r="M171" s="38"/>
      <c r="N171" s="40"/>
    </row>
    <row r="172" spans="1:14" ht="22.2" customHeight="1">
      <c r="A172" s="24" t="s">
        <v>1</v>
      </c>
      <c r="B172" s="26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211</v>
      </c>
      <c r="D173" s="9" t="s">
        <v>10</v>
      </c>
      <c r="E173" s="11" t="s">
        <v>212</v>
      </c>
      <c r="F173" s="7" t="s">
        <v>556</v>
      </c>
      <c r="G173" s="9">
        <v>42</v>
      </c>
      <c r="H173" s="9">
        <v>16</v>
      </c>
      <c r="I173" s="9">
        <v>2</v>
      </c>
      <c r="J173" s="9">
        <v>0</v>
      </c>
      <c r="K173" s="9">
        <v>1</v>
      </c>
      <c r="L173" s="9">
        <v>0</v>
      </c>
      <c r="M173" s="9">
        <v>20</v>
      </c>
      <c r="N173" s="9">
        <v>3</v>
      </c>
    </row>
    <row r="174" spans="1:14" ht="22.2" customHeight="1">
      <c r="A174" s="9">
        <v>2</v>
      </c>
      <c r="B174" s="9" t="s">
        <v>6</v>
      </c>
      <c r="C174" s="11" t="s">
        <v>213</v>
      </c>
      <c r="D174" s="9" t="s">
        <v>10</v>
      </c>
      <c r="E174" s="11" t="s">
        <v>214</v>
      </c>
      <c r="F174" s="7" t="s">
        <v>557</v>
      </c>
      <c r="G174" s="9">
        <v>42</v>
      </c>
      <c r="H174" s="9">
        <v>10</v>
      </c>
      <c r="I174" s="9">
        <v>2</v>
      </c>
      <c r="J174" s="9">
        <v>0</v>
      </c>
      <c r="K174" s="9">
        <v>1</v>
      </c>
      <c r="L174" s="9">
        <v>0</v>
      </c>
      <c r="M174" s="9">
        <v>20</v>
      </c>
      <c r="N174" s="9">
        <v>5</v>
      </c>
    </row>
    <row r="175" spans="1:14" ht="22.2" customHeight="1">
      <c r="A175" s="27">
        <v>3</v>
      </c>
      <c r="B175" s="27" t="s">
        <v>7</v>
      </c>
      <c r="C175" s="11" t="s">
        <v>215</v>
      </c>
      <c r="D175" s="18" t="s">
        <v>10</v>
      </c>
      <c r="E175" s="11" t="s">
        <v>216</v>
      </c>
      <c r="F175" s="31" t="s">
        <v>558</v>
      </c>
      <c r="G175" s="27">
        <v>42</v>
      </c>
      <c r="H175" s="27">
        <v>36</v>
      </c>
      <c r="I175" s="27">
        <v>2</v>
      </c>
      <c r="J175" s="27">
        <v>0</v>
      </c>
      <c r="K175" s="27">
        <v>1</v>
      </c>
      <c r="L175" s="27">
        <v>0</v>
      </c>
      <c r="M175" s="27">
        <v>24</v>
      </c>
      <c r="N175" s="27">
        <v>5</v>
      </c>
    </row>
    <row r="176" spans="1:14" ht="22.2" customHeight="1">
      <c r="A176" s="28"/>
      <c r="B176" s="28"/>
      <c r="C176" s="11" t="s">
        <v>217</v>
      </c>
      <c r="D176" s="19"/>
      <c r="E176" s="11" t="s">
        <v>218</v>
      </c>
      <c r="F176" s="32"/>
      <c r="G176" s="28"/>
      <c r="H176" s="28"/>
      <c r="I176" s="28"/>
      <c r="J176" s="28"/>
      <c r="K176" s="28"/>
      <c r="L176" s="28"/>
      <c r="M176" s="28"/>
      <c r="N176" s="28"/>
    </row>
    <row r="177" spans="1:14" ht="22.2" customHeight="1">
      <c r="A177" s="27">
        <v>4</v>
      </c>
      <c r="B177" s="27" t="s">
        <v>7</v>
      </c>
      <c r="C177" s="11" t="s">
        <v>219</v>
      </c>
      <c r="D177" s="18" t="s">
        <v>10</v>
      </c>
      <c r="E177" s="11" t="s">
        <v>220</v>
      </c>
      <c r="F177" s="31"/>
      <c r="G177" s="27"/>
      <c r="H177" s="27"/>
      <c r="I177" s="27"/>
      <c r="J177" s="27"/>
      <c r="K177" s="27"/>
      <c r="L177" s="27"/>
      <c r="M177" s="27"/>
      <c r="N177" s="27"/>
    </row>
    <row r="178" spans="1:14" ht="22.2" customHeight="1">
      <c r="A178" s="28"/>
      <c r="B178" s="28"/>
      <c r="C178" s="11" t="s">
        <v>221</v>
      </c>
      <c r="D178" s="19"/>
      <c r="E178" s="11" t="s">
        <v>222</v>
      </c>
      <c r="F178" s="32"/>
      <c r="G178" s="28"/>
      <c r="H178" s="28"/>
      <c r="I178" s="28"/>
      <c r="J178" s="28"/>
      <c r="K178" s="28"/>
      <c r="L178" s="28"/>
      <c r="M178" s="28"/>
      <c r="N178" s="28"/>
    </row>
    <row r="179" spans="1:14" ht="22.2" customHeight="1">
      <c r="A179" s="9">
        <v>5</v>
      </c>
      <c r="B179" s="9" t="s">
        <v>6</v>
      </c>
      <c r="C179" s="11" t="s">
        <v>223</v>
      </c>
      <c r="D179" s="9" t="s">
        <v>10</v>
      </c>
      <c r="E179" s="11" t="s">
        <v>224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4" t="s">
        <v>2</v>
      </c>
      <c r="B180" s="25"/>
      <c r="C180" s="25"/>
      <c r="D180" s="25"/>
      <c r="E180" s="26"/>
      <c r="F180" s="7" t="s">
        <v>8</v>
      </c>
      <c r="G180" s="9">
        <f t="shared" ref="G180:N180" si="11">SUM(G173:G179)</f>
        <v>126</v>
      </c>
      <c r="H180" s="9">
        <f t="shared" si="11"/>
        <v>62</v>
      </c>
      <c r="I180" s="9">
        <f t="shared" si="11"/>
        <v>6</v>
      </c>
      <c r="J180" s="9">
        <f t="shared" si="11"/>
        <v>0</v>
      </c>
      <c r="K180" s="9">
        <f t="shared" si="11"/>
        <v>3</v>
      </c>
      <c r="L180" s="9">
        <f t="shared" si="11"/>
        <v>0</v>
      </c>
      <c r="M180" s="9">
        <f t="shared" si="11"/>
        <v>64</v>
      </c>
      <c r="N180" s="9">
        <f t="shared" si="11"/>
        <v>13</v>
      </c>
    </row>
    <row r="182" spans="1:14" ht="22.2" customHeight="1">
      <c r="A182" s="20" t="s">
        <v>2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3" t="s">
        <v>16</v>
      </c>
      <c r="C183" s="1" t="s">
        <v>225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29" t="s">
        <v>24</v>
      </c>
      <c r="B185" s="30"/>
      <c r="C185" s="31" t="s">
        <v>226</v>
      </c>
      <c r="D185" s="31" t="s">
        <v>10</v>
      </c>
      <c r="E185" s="31" t="s">
        <v>227</v>
      </c>
      <c r="F185" s="7" t="s">
        <v>9</v>
      </c>
      <c r="G185" s="33" t="s">
        <v>12</v>
      </c>
      <c r="H185" s="34"/>
      <c r="I185" s="33" t="s">
        <v>13</v>
      </c>
      <c r="J185" s="34"/>
      <c r="K185" s="33" t="s">
        <v>14</v>
      </c>
      <c r="L185" s="34"/>
      <c r="M185" s="37" t="s">
        <v>15</v>
      </c>
      <c r="N185" s="39" t="s">
        <v>11</v>
      </c>
    </row>
    <row r="186" spans="1:14" ht="22.2" customHeight="1">
      <c r="A186" s="41">
        <v>0.39583333333333331</v>
      </c>
      <c r="B186" s="42"/>
      <c r="C186" s="32"/>
      <c r="D186" s="32"/>
      <c r="E186" s="32"/>
      <c r="F186" s="7" t="str">
        <f>E185</f>
        <v>新北勇源三和A</v>
      </c>
      <c r="G186" s="35"/>
      <c r="H186" s="36"/>
      <c r="I186" s="35"/>
      <c r="J186" s="36"/>
      <c r="K186" s="35"/>
      <c r="L186" s="36"/>
      <c r="M186" s="38"/>
      <c r="N186" s="40"/>
    </row>
    <row r="187" spans="1:14" ht="22.2" customHeight="1">
      <c r="A187" s="24" t="s">
        <v>1</v>
      </c>
      <c r="B187" s="26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228</v>
      </c>
      <c r="D188" s="9" t="s">
        <v>10</v>
      </c>
      <c r="E188" s="11" t="s">
        <v>229</v>
      </c>
      <c r="F188" s="7" t="s">
        <v>559</v>
      </c>
      <c r="G188" s="9">
        <v>42</v>
      </c>
      <c r="H188" s="9">
        <v>31</v>
      </c>
      <c r="I188" s="9">
        <v>2</v>
      </c>
      <c r="J188" s="9">
        <v>0</v>
      </c>
      <c r="K188" s="9">
        <v>1</v>
      </c>
      <c r="L188" s="9">
        <v>0</v>
      </c>
      <c r="M188" s="9">
        <v>23</v>
      </c>
      <c r="N188" s="9">
        <v>6</v>
      </c>
    </row>
    <row r="189" spans="1:14" ht="22.2" customHeight="1">
      <c r="A189" s="9">
        <v>2</v>
      </c>
      <c r="B189" s="9" t="s">
        <v>6</v>
      </c>
      <c r="C189" s="11" t="s">
        <v>230</v>
      </c>
      <c r="D189" s="9" t="s">
        <v>10</v>
      </c>
      <c r="E189" s="11" t="s">
        <v>231</v>
      </c>
      <c r="F189" s="7" t="s">
        <v>560</v>
      </c>
      <c r="G189" s="9">
        <v>26</v>
      </c>
      <c r="H189" s="9">
        <v>42</v>
      </c>
      <c r="I189" s="9">
        <v>0</v>
      </c>
      <c r="J189" s="9">
        <v>2</v>
      </c>
      <c r="K189" s="9">
        <v>0</v>
      </c>
      <c r="L189" s="9">
        <v>1</v>
      </c>
      <c r="M189" s="9">
        <v>24</v>
      </c>
      <c r="N189" s="9">
        <v>4</v>
      </c>
    </row>
    <row r="190" spans="1:14" ht="22.2" customHeight="1">
      <c r="A190" s="27">
        <v>3</v>
      </c>
      <c r="B190" s="27" t="s">
        <v>7</v>
      </c>
      <c r="C190" s="11" t="s">
        <v>232</v>
      </c>
      <c r="D190" s="18" t="s">
        <v>10</v>
      </c>
      <c r="E190" s="11" t="s">
        <v>233</v>
      </c>
      <c r="F190" s="31" t="s">
        <v>561</v>
      </c>
      <c r="G190" s="27">
        <v>21</v>
      </c>
      <c r="H190" s="27">
        <v>42</v>
      </c>
      <c r="I190" s="27">
        <v>0</v>
      </c>
      <c r="J190" s="27">
        <v>2</v>
      </c>
      <c r="K190" s="27">
        <v>0</v>
      </c>
      <c r="L190" s="27">
        <v>1</v>
      </c>
      <c r="M190" s="27">
        <v>18</v>
      </c>
      <c r="N190" s="27">
        <v>5</v>
      </c>
    </row>
    <row r="191" spans="1:14" ht="22.2" customHeight="1">
      <c r="A191" s="28"/>
      <c r="B191" s="28"/>
      <c r="C191" s="11" t="s">
        <v>234</v>
      </c>
      <c r="D191" s="13"/>
      <c r="E191" s="11" t="s">
        <v>235</v>
      </c>
      <c r="F191" s="32"/>
      <c r="G191" s="28"/>
      <c r="H191" s="28"/>
      <c r="I191" s="28"/>
      <c r="J191" s="28"/>
      <c r="K191" s="28"/>
      <c r="L191" s="28"/>
      <c r="M191" s="28"/>
      <c r="N191" s="28"/>
    </row>
    <row r="192" spans="1:14" ht="22.2" customHeight="1">
      <c r="A192" s="27">
        <v>4</v>
      </c>
      <c r="B192" s="27" t="s">
        <v>7</v>
      </c>
      <c r="C192" s="11" t="s">
        <v>236</v>
      </c>
      <c r="D192" s="18" t="s">
        <v>10</v>
      </c>
      <c r="E192" s="11" t="s">
        <v>237</v>
      </c>
      <c r="F192" s="31" t="s">
        <v>562</v>
      </c>
      <c r="G192" s="27">
        <v>49</v>
      </c>
      <c r="H192" s="27">
        <v>57</v>
      </c>
      <c r="I192" s="27">
        <v>1</v>
      </c>
      <c r="J192" s="27">
        <v>2</v>
      </c>
      <c r="K192" s="27">
        <v>0</v>
      </c>
      <c r="L192" s="27">
        <v>1</v>
      </c>
      <c r="M192" s="27">
        <v>32</v>
      </c>
      <c r="N192" s="27">
        <v>6</v>
      </c>
    </row>
    <row r="193" spans="1:14" ht="22.2" customHeight="1">
      <c r="A193" s="28"/>
      <c r="B193" s="28"/>
      <c r="C193" s="11" t="s">
        <v>238</v>
      </c>
      <c r="D193" s="13"/>
      <c r="E193" s="11" t="s">
        <v>239</v>
      </c>
      <c r="F193" s="32"/>
      <c r="G193" s="28"/>
      <c r="H193" s="28"/>
      <c r="I193" s="28"/>
      <c r="J193" s="28"/>
      <c r="K193" s="28"/>
      <c r="L193" s="28"/>
      <c r="M193" s="28"/>
      <c r="N193" s="28"/>
    </row>
    <row r="194" spans="1:14" ht="22.2" customHeight="1">
      <c r="A194" s="9">
        <v>5</v>
      </c>
      <c r="B194" s="9" t="s">
        <v>6</v>
      </c>
      <c r="C194" s="11" t="s">
        <v>240</v>
      </c>
      <c r="D194" s="9" t="s">
        <v>10</v>
      </c>
      <c r="E194" s="11" t="s">
        <v>241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24" t="s">
        <v>2</v>
      </c>
      <c r="B195" s="25"/>
      <c r="C195" s="25"/>
      <c r="D195" s="25"/>
      <c r="E195" s="26"/>
      <c r="F195" s="7" t="s">
        <v>8</v>
      </c>
      <c r="G195" s="9">
        <f t="shared" ref="G195:N195" si="12">SUM(G188:G194)</f>
        <v>138</v>
      </c>
      <c r="H195" s="9">
        <f t="shared" si="12"/>
        <v>172</v>
      </c>
      <c r="I195" s="9">
        <f t="shared" si="12"/>
        <v>3</v>
      </c>
      <c r="J195" s="9">
        <f t="shared" si="12"/>
        <v>6</v>
      </c>
      <c r="K195" s="9">
        <f t="shared" si="12"/>
        <v>1</v>
      </c>
      <c r="L195" s="9">
        <f t="shared" si="12"/>
        <v>3</v>
      </c>
      <c r="M195" s="9">
        <f t="shared" si="12"/>
        <v>97</v>
      </c>
      <c r="N195" s="9">
        <f t="shared" si="12"/>
        <v>21</v>
      </c>
    </row>
    <row r="198" spans="1:14" ht="22.2" customHeight="1">
      <c r="A198" s="3" t="s">
        <v>17</v>
      </c>
      <c r="C198" s="1" t="s">
        <v>242</v>
      </c>
      <c r="E198" s="20"/>
    </row>
    <row r="199" spans="1:14" ht="22.2" customHeight="1">
      <c r="A199" s="3" t="s">
        <v>0</v>
      </c>
    </row>
    <row r="200" spans="1:14" ht="22.2" customHeight="1">
      <c r="A200" s="29" t="s">
        <v>24</v>
      </c>
      <c r="B200" s="30"/>
      <c r="C200" s="31" t="s">
        <v>243</v>
      </c>
      <c r="D200" s="31" t="s">
        <v>10</v>
      </c>
      <c r="E200" s="31" t="s">
        <v>244</v>
      </c>
      <c r="F200" s="7" t="s">
        <v>9</v>
      </c>
      <c r="G200" s="33" t="s">
        <v>12</v>
      </c>
      <c r="H200" s="34"/>
      <c r="I200" s="33" t="s">
        <v>13</v>
      </c>
      <c r="J200" s="34"/>
      <c r="K200" s="33" t="s">
        <v>14</v>
      </c>
      <c r="L200" s="34"/>
      <c r="M200" s="37" t="s">
        <v>15</v>
      </c>
      <c r="N200" s="39" t="s">
        <v>11</v>
      </c>
    </row>
    <row r="201" spans="1:14" ht="22.2" customHeight="1">
      <c r="A201" s="41">
        <v>0.39583333333333331</v>
      </c>
      <c r="B201" s="42"/>
      <c r="C201" s="32"/>
      <c r="D201" s="32"/>
      <c r="E201" s="32"/>
      <c r="F201" s="7" t="str">
        <f>C200</f>
        <v>合庫萬和國中B</v>
      </c>
      <c r="G201" s="35"/>
      <c r="H201" s="36"/>
      <c r="I201" s="35"/>
      <c r="J201" s="36"/>
      <c r="K201" s="35"/>
      <c r="L201" s="36"/>
      <c r="M201" s="38"/>
      <c r="N201" s="40"/>
    </row>
    <row r="202" spans="1:14" ht="22.2" customHeight="1">
      <c r="A202" s="24" t="s">
        <v>1</v>
      </c>
      <c r="B202" s="26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245</v>
      </c>
      <c r="D203" s="9" t="s">
        <v>10</v>
      </c>
      <c r="E203" s="11" t="s">
        <v>246</v>
      </c>
      <c r="F203" s="7" t="s">
        <v>563</v>
      </c>
      <c r="G203" s="9">
        <v>42</v>
      </c>
      <c r="H203" s="9">
        <v>17</v>
      </c>
      <c r="I203" s="9">
        <v>2</v>
      </c>
      <c r="J203" s="9">
        <v>0</v>
      </c>
      <c r="K203" s="9">
        <v>1</v>
      </c>
      <c r="L203" s="9">
        <v>0</v>
      </c>
      <c r="M203" s="9">
        <v>18</v>
      </c>
      <c r="N203" s="9">
        <v>3</v>
      </c>
    </row>
    <row r="204" spans="1:14" ht="22.2" customHeight="1">
      <c r="A204" s="9">
        <v>2</v>
      </c>
      <c r="B204" s="9" t="s">
        <v>6</v>
      </c>
      <c r="C204" s="11" t="s">
        <v>247</v>
      </c>
      <c r="D204" s="9" t="s">
        <v>10</v>
      </c>
      <c r="E204" s="11" t="s">
        <v>248</v>
      </c>
      <c r="F204" s="7" t="s">
        <v>564</v>
      </c>
      <c r="G204" s="9">
        <v>43</v>
      </c>
      <c r="H204" s="9">
        <v>32</v>
      </c>
      <c r="I204" s="9">
        <v>2</v>
      </c>
      <c r="J204" s="9">
        <v>0</v>
      </c>
      <c r="K204" s="9">
        <v>1</v>
      </c>
      <c r="L204" s="9">
        <v>0</v>
      </c>
      <c r="M204" s="9">
        <v>28</v>
      </c>
      <c r="N204" s="9">
        <v>3</v>
      </c>
    </row>
    <row r="205" spans="1:14" ht="22.2" customHeight="1">
      <c r="A205" s="27">
        <v>3</v>
      </c>
      <c r="B205" s="27" t="s">
        <v>7</v>
      </c>
      <c r="C205" s="11" t="s">
        <v>249</v>
      </c>
      <c r="D205" s="18" t="s">
        <v>10</v>
      </c>
      <c r="E205" s="11" t="s">
        <v>250</v>
      </c>
      <c r="F205" s="31" t="s">
        <v>565</v>
      </c>
      <c r="G205" s="27">
        <v>42</v>
      </c>
      <c r="H205" s="27">
        <v>28</v>
      </c>
      <c r="I205" s="27">
        <v>2</v>
      </c>
      <c r="J205" s="27">
        <v>0</v>
      </c>
      <c r="K205" s="27">
        <v>1</v>
      </c>
      <c r="L205" s="27">
        <v>0</v>
      </c>
      <c r="M205" s="27">
        <v>20</v>
      </c>
      <c r="N205" s="27">
        <v>3</v>
      </c>
    </row>
    <row r="206" spans="1:14" ht="22.2" customHeight="1">
      <c r="A206" s="28"/>
      <c r="B206" s="28"/>
      <c r="C206" s="11" t="s">
        <v>251</v>
      </c>
      <c r="D206" s="19"/>
      <c r="E206" s="11" t="s">
        <v>252</v>
      </c>
      <c r="F206" s="32"/>
      <c r="G206" s="28"/>
      <c r="H206" s="28"/>
      <c r="I206" s="28"/>
      <c r="J206" s="28"/>
      <c r="K206" s="28"/>
      <c r="L206" s="28"/>
      <c r="M206" s="28"/>
      <c r="N206" s="28"/>
    </row>
    <row r="207" spans="1:14" ht="22.2" customHeight="1">
      <c r="A207" s="27">
        <v>4</v>
      </c>
      <c r="B207" s="27" t="s">
        <v>7</v>
      </c>
      <c r="C207" s="11" t="s">
        <v>253</v>
      </c>
      <c r="D207" s="18" t="s">
        <v>10</v>
      </c>
      <c r="E207" s="23" t="s">
        <v>108</v>
      </c>
      <c r="F207" s="31"/>
      <c r="G207" s="27"/>
      <c r="H207" s="27"/>
      <c r="I207" s="27"/>
      <c r="J207" s="27"/>
      <c r="K207" s="27"/>
      <c r="L207" s="27"/>
      <c r="M207" s="27"/>
      <c r="N207" s="27"/>
    </row>
    <row r="208" spans="1:14" ht="22.2" customHeight="1">
      <c r="A208" s="28"/>
      <c r="B208" s="28"/>
      <c r="C208" s="11" t="s">
        <v>254</v>
      </c>
      <c r="D208" s="19"/>
      <c r="E208" s="23" t="s">
        <v>108</v>
      </c>
      <c r="F208" s="32"/>
      <c r="G208" s="28"/>
      <c r="H208" s="28"/>
      <c r="I208" s="28"/>
      <c r="J208" s="28"/>
      <c r="K208" s="28"/>
      <c r="L208" s="28"/>
      <c r="M208" s="28"/>
      <c r="N208" s="28"/>
    </row>
    <row r="209" spans="1:14" ht="22.2" customHeight="1">
      <c r="A209" s="9">
        <v>5</v>
      </c>
      <c r="B209" s="9" t="s">
        <v>6</v>
      </c>
      <c r="C209" s="11" t="s">
        <v>255</v>
      </c>
      <c r="D209" s="9" t="s">
        <v>10</v>
      </c>
      <c r="E209" s="23" t="s">
        <v>108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4" t="s">
        <v>2</v>
      </c>
      <c r="B210" s="25"/>
      <c r="C210" s="25"/>
      <c r="D210" s="25"/>
      <c r="E210" s="26"/>
      <c r="F210" s="7" t="s">
        <v>8</v>
      </c>
      <c r="G210" s="9">
        <f t="shared" ref="G210:N210" si="13">SUM(G203:G209)</f>
        <v>127</v>
      </c>
      <c r="H210" s="9">
        <f t="shared" si="13"/>
        <v>77</v>
      </c>
      <c r="I210" s="9">
        <f t="shared" si="13"/>
        <v>6</v>
      </c>
      <c r="J210" s="9">
        <f t="shared" si="13"/>
        <v>0</v>
      </c>
      <c r="K210" s="9">
        <f t="shared" si="13"/>
        <v>3</v>
      </c>
      <c r="L210" s="9">
        <f t="shared" si="13"/>
        <v>0</v>
      </c>
      <c r="M210" s="9">
        <f t="shared" si="13"/>
        <v>66</v>
      </c>
      <c r="N210" s="9">
        <f t="shared" si="13"/>
        <v>9</v>
      </c>
    </row>
    <row r="212" spans="1:14" ht="22.2" customHeight="1">
      <c r="A212" s="20" t="s">
        <v>2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3" t="s">
        <v>16</v>
      </c>
      <c r="C213" s="1" t="s">
        <v>256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29" t="s">
        <v>24</v>
      </c>
      <c r="B215" s="30"/>
      <c r="C215" s="31" t="s">
        <v>257</v>
      </c>
      <c r="D215" s="31" t="s">
        <v>10</v>
      </c>
      <c r="E215" s="31" t="s">
        <v>258</v>
      </c>
      <c r="F215" s="7" t="s">
        <v>9</v>
      </c>
      <c r="G215" s="33" t="s">
        <v>12</v>
      </c>
      <c r="H215" s="34"/>
      <c r="I215" s="33" t="s">
        <v>13</v>
      </c>
      <c r="J215" s="34"/>
      <c r="K215" s="33" t="s">
        <v>14</v>
      </c>
      <c r="L215" s="34"/>
      <c r="M215" s="37" t="s">
        <v>15</v>
      </c>
      <c r="N215" s="39" t="s">
        <v>11</v>
      </c>
    </row>
    <row r="216" spans="1:14" ht="22.2" customHeight="1">
      <c r="A216" s="41">
        <v>0.39583333333333331</v>
      </c>
      <c r="B216" s="42"/>
      <c r="C216" s="32"/>
      <c r="D216" s="32"/>
      <c r="E216" s="32"/>
      <c r="F216" s="7" t="str">
        <f>E215</f>
        <v>屏東縣萬巒國中A</v>
      </c>
      <c r="G216" s="35"/>
      <c r="H216" s="36"/>
      <c r="I216" s="35"/>
      <c r="J216" s="36"/>
      <c r="K216" s="35"/>
      <c r="L216" s="36"/>
      <c r="M216" s="38"/>
      <c r="N216" s="40"/>
    </row>
    <row r="217" spans="1:14" ht="22.2" customHeight="1">
      <c r="A217" s="24" t="s">
        <v>1</v>
      </c>
      <c r="B217" s="26"/>
      <c r="C217" s="8"/>
      <c r="D217" s="9"/>
      <c r="E217" s="8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259</v>
      </c>
      <c r="D218" s="9" t="s">
        <v>10</v>
      </c>
      <c r="E218" s="11" t="s">
        <v>260</v>
      </c>
      <c r="F218" s="7" t="s">
        <v>566</v>
      </c>
      <c r="G218" s="9">
        <v>55</v>
      </c>
      <c r="H218" s="9">
        <v>61</v>
      </c>
      <c r="I218" s="9">
        <v>1</v>
      </c>
      <c r="J218" s="9">
        <v>2</v>
      </c>
      <c r="K218" s="9">
        <v>0</v>
      </c>
      <c r="L218" s="9">
        <v>1</v>
      </c>
      <c r="M218" s="9">
        <v>40</v>
      </c>
      <c r="N218" s="9">
        <v>4</v>
      </c>
    </row>
    <row r="219" spans="1:14" ht="22.2" customHeight="1">
      <c r="A219" s="9">
        <v>2</v>
      </c>
      <c r="B219" s="9" t="s">
        <v>6</v>
      </c>
      <c r="C219" s="11" t="s">
        <v>261</v>
      </c>
      <c r="D219" s="9" t="s">
        <v>10</v>
      </c>
      <c r="E219" s="11" t="s">
        <v>262</v>
      </c>
      <c r="F219" s="7" t="s">
        <v>567</v>
      </c>
      <c r="G219" s="9">
        <v>58</v>
      </c>
      <c r="H219" s="9">
        <v>60</v>
      </c>
      <c r="I219" s="9">
        <v>1</v>
      </c>
      <c r="J219" s="9">
        <v>2</v>
      </c>
      <c r="K219" s="9">
        <v>0</v>
      </c>
      <c r="L219" s="9">
        <v>1</v>
      </c>
      <c r="M219" s="9">
        <v>39</v>
      </c>
      <c r="N219" s="9">
        <v>6</v>
      </c>
    </row>
    <row r="220" spans="1:14" ht="22.2" customHeight="1">
      <c r="A220" s="27">
        <v>3</v>
      </c>
      <c r="B220" s="27" t="s">
        <v>7</v>
      </c>
      <c r="C220" s="11" t="s">
        <v>263</v>
      </c>
      <c r="D220" s="18" t="s">
        <v>10</v>
      </c>
      <c r="E220" s="11" t="s">
        <v>264</v>
      </c>
      <c r="F220" s="31" t="s">
        <v>568</v>
      </c>
      <c r="G220" s="27">
        <v>34</v>
      </c>
      <c r="H220" s="27">
        <v>42</v>
      </c>
      <c r="I220" s="27">
        <v>0</v>
      </c>
      <c r="J220" s="27">
        <v>2</v>
      </c>
      <c r="K220" s="27">
        <v>0</v>
      </c>
      <c r="L220" s="27">
        <v>1</v>
      </c>
      <c r="M220" s="27">
        <v>21</v>
      </c>
      <c r="N220" s="27">
        <v>5</v>
      </c>
    </row>
    <row r="221" spans="1:14" ht="22.2" customHeight="1">
      <c r="A221" s="28"/>
      <c r="B221" s="28"/>
      <c r="C221" s="11" t="s">
        <v>265</v>
      </c>
      <c r="D221" s="13"/>
      <c r="E221" s="11" t="s">
        <v>266</v>
      </c>
      <c r="F221" s="32"/>
      <c r="G221" s="28"/>
      <c r="H221" s="28"/>
      <c r="I221" s="28"/>
      <c r="J221" s="28"/>
      <c r="K221" s="28"/>
      <c r="L221" s="28"/>
      <c r="M221" s="28"/>
      <c r="N221" s="28"/>
    </row>
    <row r="222" spans="1:14" ht="22.2" customHeight="1">
      <c r="A222" s="27">
        <v>4</v>
      </c>
      <c r="B222" s="27" t="s">
        <v>7</v>
      </c>
      <c r="C222" s="11" t="s">
        <v>267</v>
      </c>
      <c r="D222" s="18" t="s">
        <v>10</v>
      </c>
      <c r="E222" s="11" t="s">
        <v>268</v>
      </c>
      <c r="F222" s="31"/>
      <c r="G222" s="27"/>
      <c r="H222" s="27"/>
      <c r="I222" s="27"/>
      <c r="J222" s="27"/>
      <c r="K222" s="27"/>
      <c r="L222" s="27"/>
      <c r="M222" s="27"/>
      <c r="N222" s="27"/>
    </row>
    <row r="223" spans="1:14" ht="22.2" customHeight="1">
      <c r="A223" s="28"/>
      <c r="B223" s="28"/>
      <c r="C223" s="11" t="s">
        <v>269</v>
      </c>
      <c r="D223" s="13"/>
      <c r="E223" s="11" t="s">
        <v>270</v>
      </c>
      <c r="F223" s="32"/>
      <c r="G223" s="28"/>
      <c r="H223" s="28"/>
      <c r="I223" s="28"/>
      <c r="J223" s="28"/>
      <c r="K223" s="28"/>
      <c r="L223" s="28"/>
      <c r="M223" s="28"/>
      <c r="N223" s="28"/>
    </row>
    <row r="224" spans="1:14" ht="22.2" customHeight="1">
      <c r="A224" s="9">
        <v>5</v>
      </c>
      <c r="B224" s="9" t="s">
        <v>6</v>
      </c>
      <c r="C224" s="11" t="s">
        <v>271</v>
      </c>
      <c r="D224" s="9" t="s">
        <v>10</v>
      </c>
      <c r="E224" s="23" t="s">
        <v>108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4" t="s">
        <v>2</v>
      </c>
      <c r="B225" s="25"/>
      <c r="C225" s="25"/>
      <c r="D225" s="25"/>
      <c r="E225" s="26"/>
      <c r="F225" s="7" t="s">
        <v>8</v>
      </c>
      <c r="G225" s="9">
        <f t="shared" ref="G225:N225" si="14">SUM(G218:G224)</f>
        <v>147</v>
      </c>
      <c r="H225" s="9">
        <f t="shared" si="14"/>
        <v>163</v>
      </c>
      <c r="I225" s="9">
        <f t="shared" si="14"/>
        <v>2</v>
      </c>
      <c r="J225" s="9">
        <f t="shared" si="14"/>
        <v>6</v>
      </c>
      <c r="K225" s="9">
        <f t="shared" si="14"/>
        <v>0</v>
      </c>
      <c r="L225" s="9">
        <f t="shared" si="14"/>
        <v>3</v>
      </c>
      <c r="M225" s="9">
        <f t="shared" si="14"/>
        <v>100</v>
      </c>
      <c r="N225" s="9">
        <f t="shared" si="14"/>
        <v>15</v>
      </c>
    </row>
    <row r="228" spans="1:14" ht="22.2" customHeight="1">
      <c r="A228" s="3" t="s">
        <v>17</v>
      </c>
      <c r="C228" s="1" t="s">
        <v>272</v>
      </c>
      <c r="E228" s="20"/>
    </row>
    <row r="229" spans="1:14" ht="22.2" customHeight="1">
      <c r="A229" s="3" t="s">
        <v>0</v>
      </c>
    </row>
    <row r="230" spans="1:14" ht="22.2" customHeight="1">
      <c r="A230" s="29" t="s">
        <v>24</v>
      </c>
      <c r="B230" s="30"/>
      <c r="C230" s="31" t="s">
        <v>273</v>
      </c>
      <c r="D230" s="31" t="s">
        <v>10</v>
      </c>
      <c r="E230" s="31" t="s">
        <v>274</v>
      </c>
      <c r="F230" s="7" t="s">
        <v>9</v>
      </c>
      <c r="G230" s="33" t="s">
        <v>12</v>
      </c>
      <c r="H230" s="34"/>
      <c r="I230" s="33" t="s">
        <v>13</v>
      </c>
      <c r="J230" s="34"/>
      <c r="K230" s="33" t="s">
        <v>14</v>
      </c>
      <c r="L230" s="34"/>
      <c r="M230" s="37" t="s">
        <v>15</v>
      </c>
      <c r="N230" s="39" t="s">
        <v>11</v>
      </c>
    </row>
    <row r="231" spans="1:14" ht="22.2" customHeight="1">
      <c r="A231" s="41">
        <v>0.39583333333333331</v>
      </c>
      <c r="B231" s="42"/>
      <c r="C231" s="32"/>
      <c r="D231" s="32"/>
      <c r="E231" s="32"/>
      <c r="F231" s="7" t="str">
        <f>E230</f>
        <v>中租仁德國中B</v>
      </c>
      <c r="G231" s="35"/>
      <c r="H231" s="36"/>
      <c r="I231" s="35"/>
      <c r="J231" s="36"/>
      <c r="K231" s="35"/>
      <c r="L231" s="36"/>
      <c r="M231" s="38"/>
      <c r="N231" s="40"/>
    </row>
    <row r="232" spans="1:14" ht="22.2" customHeight="1">
      <c r="A232" s="24" t="s">
        <v>1</v>
      </c>
      <c r="B232" s="26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275</v>
      </c>
      <c r="D233" s="9" t="s">
        <v>10</v>
      </c>
      <c r="E233" s="11" t="s">
        <v>276</v>
      </c>
      <c r="F233" s="7" t="s">
        <v>572</v>
      </c>
      <c r="G233" s="9">
        <v>35</v>
      </c>
      <c r="H233" s="9">
        <v>43</v>
      </c>
      <c r="I233" s="9">
        <v>0</v>
      </c>
      <c r="J233" s="9">
        <v>2</v>
      </c>
      <c r="K233" s="9">
        <v>0</v>
      </c>
      <c r="L233" s="9">
        <v>1</v>
      </c>
      <c r="M233" s="9">
        <v>35</v>
      </c>
      <c r="N233" s="9">
        <v>6</v>
      </c>
    </row>
    <row r="234" spans="1:14" ht="22.2" customHeight="1">
      <c r="A234" s="9">
        <v>2</v>
      </c>
      <c r="B234" s="9" t="s">
        <v>6</v>
      </c>
      <c r="C234" s="11" t="s">
        <v>277</v>
      </c>
      <c r="D234" s="9" t="s">
        <v>10</v>
      </c>
      <c r="E234" s="11" t="s">
        <v>278</v>
      </c>
      <c r="F234" s="7" t="s">
        <v>573</v>
      </c>
      <c r="G234" s="9">
        <v>13</v>
      </c>
      <c r="H234" s="9">
        <v>42</v>
      </c>
      <c r="I234" s="9">
        <v>0</v>
      </c>
      <c r="J234" s="9">
        <v>2</v>
      </c>
      <c r="K234" s="9">
        <v>0</v>
      </c>
      <c r="L234" s="9">
        <v>1</v>
      </c>
      <c r="M234" s="9">
        <v>17</v>
      </c>
      <c r="N234" s="9">
        <v>1</v>
      </c>
    </row>
    <row r="235" spans="1:14" ht="22.2" customHeight="1">
      <c r="A235" s="27">
        <v>3</v>
      </c>
      <c r="B235" s="27" t="s">
        <v>7</v>
      </c>
      <c r="C235" s="11" t="s">
        <v>279</v>
      </c>
      <c r="D235" s="18" t="s">
        <v>10</v>
      </c>
      <c r="E235" s="11" t="s">
        <v>280</v>
      </c>
      <c r="F235" s="31" t="s">
        <v>574</v>
      </c>
      <c r="G235" s="27">
        <v>56</v>
      </c>
      <c r="H235" s="27">
        <v>45</v>
      </c>
      <c r="I235" s="27">
        <v>2</v>
      </c>
      <c r="J235" s="27">
        <v>1</v>
      </c>
      <c r="K235" s="27">
        <v>1</v>
      </c>
      <c r="L235" s="27">
        <v>0</v>
      </c>
      <c r="M235" s="27">
        <v>36</v>
      </c>
      <c r="N235" s="27">
        <v>4</v>
      </c>
    </row>
    <row r="236" spans="1:14" ht="22.2" customHeight="1">
      <c r="A236" s="28"/>
      <c r="B236" s="28"/>
      <c r="C236" s="11" t="s">
        <v>281</v>
      </c>
      <c r="D236" s="19"/>
      <c r="E236" s="11" t="s">
        <v>282</v>
      </c>
      <c r="F236" s="32"/>
      <c r="G236" s="28"/>
      <c r="H236" s="28"/>
      <c r="I236" s="28"/>
      <c r="J236" s="28"/>
      <c r="K236" s="28"/>
      <c r="L236" s="28"/>
      <c r="M236" s="28"/>
      <c r="N236" s="28"/>
    </row>
    <row r="237" spans="1:14" ht="22.2" customHeight="1">
      <c r="A237" s="27">
        <v>4</v>
      </c>
      <c r="B237" s="27" t="s">
        <v>7</v>
      </c>
      <c r="C237" s="11" t="s">
        <v>283</v>
      </c>
      <c r="D237" s="18" t="s">
        <v>10</v>
      </c>
      <c r="E237" s="11" t="s">
        <v>284</v>
      </c>
      <c r="F237" s="31" t="s">
        <v>575</v>
      </c>
      <c r="G237" s="27">
        <v>24</v>
      </c>
      <c r="H237" s="27">
        <v>42</v>
      </c>
      <c r="I237" s="27">
        <v>0</v>
      </c>
      <c r="J237" s="27">
        <v>2</v>
      </c>
      <c r="K237" s="27">
        <v>0</v>
      </c>
      <c r="L237" s="27">
        <v>1</v>
      </c>
      <c r="M237" s="27">
        <v>19</v>
      </c>
      <c r="N237" s="27">
        <v>2</v>
      </c>
    </row>
    <row r="238" spans="1:14" ht="22.2" customHeight="1">
      <c r="A238" s="28"/>
      <c r="B238" s="28"/>
      <c r="C238" s="11" t="s">
        <v>285</v>
      </c>
      <c r="D238" s="19"/>
      <c r="E238" s="11" t="s">
        <v>286</v>
      </c>
      <c r="F238" s="32"/>
      <c r="G238" s="28"/>
      <c r="H238" s="28"/>
      <c r="I238" s="28"/>
      <c r="J238" s="28"/>
      <c r="K238" s="28"/>
      <c r="L238" s="28"/>
      <c r="M238" s="28"/>
      <c r="N238" s="28"/>
    </row>
    <row r="239" spans="1:14" ht="22.2" customHeight="1">
      <c r="A239" s="9">
        <v>5</v>
      </c>
      <c r="B239" s="9" t="s">
        <v>6</v>
      </c>
      <c r="C239" s="11" t="s">
        <v>287</v>
      </c>
      <c r="D239" s="9" t="s">
        <v>10</v>
      </c>
      <c r="E239" s="11" t="s">
        <v>288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4" t="s">
        <v>2</v>
      </c>
      <c r="B240" s="25"/>
      <c r="C240" s="25"/>
      <c r="D240" s="25"/>
      <c r="E240" s="26"/>
      <c r="F240" s="7" t="s">
        <v>8</v>
      </c>
      <c r="G240" s="9">
        <f t="shared" ref="G240:N240" si="15">SUM(G233:G239)</f>
        <v>128</v>
      </c>
      <c r="H240" s="9">
        <f t="shared" si="15"/>
        <v>172</v>
      </c>
      <c r="I240" s="9">
        <f t="shared" si="15"/>
        <v>2</v>
      </c>
      <c r="J240" s="9">
        <f t="shared" si="15"/>
        <v>7</v>
      </c>
      <c r="K240" s="9">
        <f t="shared" si="15"/>
        <v>1</v>
      </c>
      <c r="L240" s="9">
        <f t="shared" si="15"/>
        <v>3</v>
      </c>
      <c r="M240" s="9">
        <f t="shared" si="15"/>
        <v>107</v>
      </c>
      <c r="N240" s="9">
        <f t="shared" si="15"/>
        <v>13</v>
      </c>
    </row>
    <row r="242" spans="1:14" ht="22.2" customHeight="1">
      <c r="A242" s="20" t="s">
        <v>2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3" t="s">
        <v>16</v>
      </c>
      <c r="C243" s="1" t="s">
        <v>289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29" t="s">
        <v>24</v>
      </c>
      <c r="B245" s="30"/>
      <c r="C245" s="31" t="s">
        <v>290</v>
      </c>
      <c r="D245" s="31" t="s">
        <v>10</v>
      </c>
      <c r="E245" s="31" t="s">
        <v>291</v>
      </c>
      <c r="F245" s="7" t="s">
        <v>9</v>
      </c>
      <c r="G245" s="33" t="s">
        <v>12</v>
      </c>
      <c r="H245" s="34"/>
      <c r="I245" s="33" t="s">
        <v>13</v>
      </c>
      <c r="J245" s="34"/>
      <c r="K245" s="33" t="s">
        <v>14</v>
      </c>
      <c r="L245" s="34"/>
      <c r="M245" s="37" t="s">
        <v>15</v>
      </c>
      <c r="N245" s="39" t="s">
        <v>11</v>
      </c>
    </row>
    <row r="246" spans="1:14" ht="22.2" customHeight="1">
      <c r="A246" s="41">
        <v>0.39583333333333331</v>
      </c>
      <c r="B246" s="42"/>
      <c r="C246" s="32"/>
      <c r="D246" s="32"/>
      <c r="E246" s="32"/>
      <c r="F246" s="7" t="str">
        <f>E245</f>
        <v>亞柏日香營北B</v>
      </c>
      <c r="G246" s="35"/>
      <c r="H246" s="36"/>
      <c r="I246" s="35"/>
      <c r="J246" s="36"/>
      <c r="K246" s="35"/>
      <c r="L246" s="36"/>
      <c r="M246" s="38"/>
      <c r="N246" s="40"/>
    </row>
    <row r="247" spans="1:14" ht="22.2" customHeight="1">
      <c r="A247" s="24" t="s">
        <v>1</v>
      </c>
      <c r="B247" s="26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292</v>
      </c>
      <c r="D248" s="9" t="s">
        <v>10</v>
      </c>
      <c r="E248" s="11" t="s">
        <v>293</v>
      </c>
      <c r="F248" s="7" t="s">
        <v>569</v>
      </c>
      <c r="G248" s="9">
        <v>40</v>
      </c>
      <c r="H248" s="9">
        <v>45</v>
      </c>
      <c r="I248" s="9">
        <v>0</v>
      </c>
      <c r="J248" s="9">
        <v>2</v>
      </c>
      <c r="K248" s="9">
        <v>0</v>
      </c>
      <c r="L248" s="9">
        <v>1</v>
      </c>
      <c r="M248" s="9">
        <v>27</v>
      </c>
      <c r="N248" s="9">
        <v>1</v>
      </c>
    </row>
    <row r="249" spans="1:14" ht="22.2" customHeight="1">
      <c r="A249" s="9">
        <v>2</v>
      </c>
      <c r="B249" s="9" t="s">
        <v>6</v>
      </c>
      <c r="C249" s="11" t="s">
        <v>294</v>
      </c>
      <c r="D249" s="9" t="s">
        <v>10</v>
      </c>
      <c r="E249" s="11" t="s">
        <v>295</v>
      </c>
      <c r="F249" s="7" t="s">
        <v>558</v>
      </c>
      <c r="G249" s="9">
        <v>42</v>
      </c>
      <c r="H249" s="9">
        <v>36</v>
      </c>
      <c r="I249" s="9">
        <v>2</v>
      </c>
      <c r="J249" s="9">
        <v>0</v>
      </c>
      <c r="K249" s="9">
        <v>1</v>
      </c>
      <c r="L249" s="9">
        <v>0</v>
      </c>
      <c r="M249" s="9">
        <v>23</v>
      </c>
      <c r="N249" s="9">
        <v>3</v>
      </c>
    </row>
    <row r="250" spans="1:14" ht="22.2" customHeight="1">
      <c r="A250" s="27">
        <v>3</v>
      </c>
      <c r="B250" s="27" t="s">
        <v>7</v>
      </c>
      <c r="C250" s="11" t="s">
        <v>296</v>
      </c>
      <c r="D250" s="18" t="s">
        <v>10</v>
      </c>
      <c r="E250" s="11" t="s">
        <v>297</v>
      </c>
      <c r="F250" s="31" t="s">
        <v>570</v>
      </c>
      <c r="G250" s="27">
        <v>16</v>
      </c>
      <c r="H250" s="27">
        <v>42</v>
      </c>
      <c r="I250" s="27">
        <v>0</v>
      </c>
      <c r="J250" s="27">
        <v>2</v>
      </c>
      <c r="K250" s="27">
        <v>0</v>
      </c>
      <c r="L250" s="27">
        <v>1</v>
      </c>
      <c r="M250" s="27">
        <v>17</v>
      </c>
      <c r="N250" s="27">
        <v>4</v>
      </c>
    </row>
    <row r="251" spans="1:14" ht="22.2" customHeight="1">
      <c r="A251" s="28"/>
      <c r="B251" s="28"/>
      <c r="C251" s="11" t="s">
        <v>298</v>
      </c>
      <c r="D251" s="13"/>
      <c r="E251" s="11" t="s">
        <v>299</v>
      </c>
      <c r="F251" s="32"/>
      <c r="G251" s="28"/>
      <c r="H251" s="28"/>
      <c r="I251" s="28"/>
      <c r="J251" s="28"/>
      <c r="K251" s="28"/>
      <c r="L251" s="28"/>
      <c r="M251" s="28"/>
      <c r="N251" s="28"/>
    </row>
    <row r="252" spans="1:14" ht="22.2" customHeight="1">
      <c r="A252" s="27">
        <v>4</v>
      </c>
      <c r="B252" s="27" t="s">
        <v>7</v>
      </c>
      <c r="C252" s="23" t="s">
        <v>108</v>
      </c>
      <c r="D252" s="18" t="s">
        <v>10</v>
      </c>
      <c r="E252" s="11" t="s">
        <v>300</v>
      </c>
      <c r="F252" s="31" t="s">
        <v>571</v>
      </c>
      <c r="G252" s="27">
        <v>0</v>
      </c>
      <c r="H252" s="27">
        <v>42</v>
      </c>
      <c r="I252" s="27">
        <v>0</v>
      </c>
      <c r="J252" s="27">
        <v>2</v>
      </c>
      <c r="K252" s="27">
        <v>0</v>
      </c>
      <c r="L252" s="27">
        <v>1</v>
      </c>
      <c r="M252" s="27">
        <v>0</v>
      </c>
      <c r="N252" s="27">
        <v>0</v>
      </c>
    </row>
    <row r="253" spans="1:14" ht="22.2" customHeight="1">
      <c r="A253" s="28"/>
      <c r="B253" s="28"/>
      <c r="C253" s="23" t="s">
        <v>108</v>
      </c>
      <c r="D253" s="13"/>
      <c r="E253" s="11" t="s">
        <v>301</v>
      </c>
      <c r="F253" s="32"/>
      <c r="G253" s="28"/>
      <c r="H253" s="28"/>
      <c r="I253" s="28"/>
      <c r="J253" s="28"/>
      <c r="K253" s="28"/>
      <c r="L253" s="28"/>
      <c r="M253" s="28"/>
      <c r="N253" s="28"/>
    </row>
    <row r="254" spans="1:14" ht="22.2" customHeight="1">
      <c r="A254" s="9">
        <v>5</v>
      </c>
      <c r="B254" s="9" t="s">
        <v>6</v>
      </c>
      <c r="C254" s="23" t="s">
        <v>108</v>
      </c>
      <c r="D254" s="9" t="s">
        <v>10</v>
      </c>
      <c r="E254" s="11" t="s">
        <v>302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4" t="s">
        <v>2</v>
      </c>
      <c r="B255" s="25"/>
      <c r="C255" s="25"/>
      <c r="D255" s="25"/>
      <c r="E255" s="26"/>
      <c r="F255" s="7" t="s">
        <v>8</v>
      </c>
      <c r="G255" s="9">
        <f t="shared" ref="G255:N255" si="16">SUM(G248:G254)</f>
        <v>98</v>
      </c>
      <c r="H255" s="9">
        <f t="shared" si="16"/>
        <v>165</v>
      </c>
      <c r="I255" s="9">
        <f t="shared" si="16"/>
        <v>2</v>
      </c>
      <c r="J255" s="9">
        <f t="shared" si="16"/>
        <v>6</v>
      </c>
      <c r="K255" s="9">
        <f t="shared" si="16"/>
        <v>1</v>
      </c>
      <c r="L255" s="9">
        <f t="shared" si="16"/>
        <v>3</v>
      </c>
      <c r="M255" s="9">
        <f t="shared" si="16"/>
        <v>67</v>
      </c>
      <c r="N255" s="9">
        <f t="shared" si="16"/>
        <v>8</v>
      </c>
    </row>
    <row r="258" spans="1:14" ht="22.2" customHeight="1">
      <c r="A258" s="3" t="s">
        <v>17</v>
      </c>
      <c r="C258" s="1" t="s">
        <v>303</v>
      </c>
      <c r="E258" s="20"/>
    </row>
    <row r="259" spans="1:14" ht="22.2" customHeight="1">
      <c r="A259" s="3" t="s">
        <v>0</v>
      </c>
    </row>
    <row r="260" spans="1:14" ht="22.2" customHeight="1">
      <c r="A260" s="29" t="s">
        <v>24</v>
      </c>
      <c r="B260" s="30"/>
      <c r="C260" s="31" t="s">
        <v>304</v>
      </c>
      <c r="D260" s="31" t="s">
        <v>10</v>
      </c>
      <c r="E260" s="31" t="s">
        <v>305</v>
      </c>
      <c r="F260" s="7" t="s">
        <v>9</v>
      </c>
      <c r="G260" s="33" t="s">
        <v>12</v>
      </c>
      <c r="H260" s="34"/>
      <c r="I260" s="33" t="s">
        <v>13</v>
      </c>
      <c r="J260" s="34"/>
      <c r="K260" s="33" t="s">
        <v>14</v>
      </c>
      <c r="L260" s="34"/>
      <c r="M260" s="37" t="s">
        <v>15</v>
      </c>
      <c r="N260" s="39" t="s">
        <v>11</v>
      </c>
    </row>
    <row r="261" spans="1:14" ht="22.2" customHeight="1">
      <c r="A261" s="41">
        <v>0.39583333333333331</v>
      </c>
      <c r="B261" s="42"/>
      <c r="C261" s="32"/>
      <c r="D261" s="32"/>
      <c r="E261" s="32"/>
      <c r="F261" s="7" t="str">
        <f>C260</f>
        <v>勇源成淵(淵)</v>
      </c>
      <c r="G261" s="35"/>
      <c r="H261" s="36"/>
      <c r="I261" s="35"/>
      <c r="J261" s="36"/>
      <c r="K261" s="35"/>
      <c r="L261" s="36"/>
      <c r="M261" s="38"/>
      <c r="N261" s="40"/>
    </row>
    <row r="262" spans="1:14" ht="22.2" customHeight="1">
      <c r="A262" s="24" t="s">
        <v>1</v>
      </c>
      <c r="B262" s="26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306</v>
      </c>
      <c r="D263" s="9" t="s">
        <v>10</v>
      </c>
      <c r="E263" s="11" t="s">
        <v>307</v>
      </c>
      <c r="F263" s="7" t="s">
        <v>578</v>
      </c>
      <c r="G263" s="9">
        <v>69</v>
      </c>
      <c r="H263" s="9">
        <v>62</v>
      </c>
      <c r="I263" s="9">
        <v>2</v>
      </c>
      <c r="J263" s="9">
        <v>1</v>
      </c>
      <c r="K263" s="9">
        <v>1</v>
      </c>
      <c r="L263" s="9">
        <v>0</v>
      </c>
      <c r="M263" s="9">
        <v>42</v>
      </c>
      <c r="N263" s="9">
        <v>11</v>
      </c>
    </row>
    <row r="264" spans="1:14" ht="22.2" customHeight="1">
      <c r="A264" s="9">
        <v>2</v>
      </c>
      <c r="B264" s="9" t="s">
        <v>6</v>
      </c>
      <c r="C264" s="11" t="s">
        <v>308</v>
      </c>
      <c r="D264" s="9" t="s">
        <v>10</v>
      </c>
      <c r="E264" s="11" t="s">
        <v>309</v>
      </c>
      <c r="F264" s="7" t="s">
        <v>579</v>
      </c>
      <c r="G264" s="9">
        <v>42</v>
      </c>
      <c r="H264" s="9">
        <v>28</v>
      </c>
      <c r="I264" s="9">
        <v>2</v>
      </c>
      <c r="J264" s="9">
        <v>0</v>
      </c>
      <c r="K264" s="9">
        <v>1</v>
      </c>
      <c r="L264" s="9">
        <v>0</v>
      </c>
      <c r="M264" s="9">
        <v>24</v>
      </c>
      <c r="N264" s="9">
        <v>6</v>
      </c>
    </row>
    <row r="265" spans="1:14" ht="22.2" customHeight="1">
      <c r="A265" s="27">
        <v>3</v>
      </c>
      <c r="B265" s="27" t="s">
        <v>7</v>
      </c>
      <c r="C265" s="11" t="s">
        <v>310</v>
      </c>
      <c r="D265" s="18" t="s">
        <v>10</v>
      </c>
      <c r="E265" s="11" t="s">
        <v>311</v>
      </c>
      <c r="F265" s="31" t="s">
        <v>580</v>
      </c>
      <c r="G265" s="27">
        <v>38</v>
      </c>
      <c r="H265" s="27">
        <v>43</v>
      </c>
      <c r="I265" s="27">
        <v>0</v>
      </c>
      <c r="J265" s="27">
        <v>2</v>
      </c>
      <c r="K265" s="27">
        <v>0</v>
      </c>
      <c r="L265" s="27">
        <v>1</v>
      </c>
      <c r="M265" s="27">
        <v>27</v>
      </c>
      <c r="N265" s="27">
        <v>6</v>
      </c>
    </row>
    <row r="266" spans="1:14" ht="22.2" customHeight="1">
      <c r="A266" s="28"/>
      <c r="B266" s="28"/>
      <c r="C266" s="11" t="s">
        <v>312</v>
      </c>
      <c r="D266" s="19"/>
      <c r="E266" s="11" t="s">
        <v>313</v>
      </c>
      <c r="F266" s="32"/>
      <c r="G266" s="28"/>
      <c r="H266" s="28"/>
      <c r="I266" s="28"/>
      <c r="J266" s="28"/>
      <c r="K266" s="28"/>
      <c r="L266" s="28"/>
      <c r="M266" s="28"/>
      <c r="N266" s="28"/>
    </row>
    <row r="267" spans="1:14" ht="22.2" customHeight="1">
      <c r="A267" s="27">
        <v>4</v>
      </c>
      <c r="B267" s="27" t="s">
        <v>7</v>
      </c>
      <c r="C267" s="11" t="s">
        <v>314</v>
      </c>
      <c r="D267" s="18" t="s">
        <v>10</v>
      </c>
      <c r="E267" s="11" t="s">
        <v>315</v>
      </c>
      <c r="F267" s="31" t="s">
        <v>581</v>
      </c>
      <c r="G267" s="27">
        <v>42</v>
      </c>
      <c r="H267" s="27">
        <v>28</v>
      </c>
      <c r="I267" s="27">
        <v>2</v>
      </c>
      <c r="J267" s="27">
        <v>0</v>
      </c>
      <c r="K267" s="27">
        <v>1</v>
      </c>
      <c r="L267" s="27">
        <v>0</v>
      </c>
      <c r="M267" s="27">
        <v>20</v>
      </c>
      <c r="N267" s="27">
        <v>4</v>
      </c>
    </row>
    <row r="268" spans="1:14" ht="22.2" customHeight="1">
      <c r="A268" s="28"/>
      <c r="B268" s="28"/>
      <c r="C268" s="11" t="s">
        <v>316</v>
      </c>
      <c r="D268" s="19"/>
      <c r="E268" s="11" t="s">
        <v>317</v>
      </c>
      <c r="F268" s="32"/>
      <c r="G268" s="28"/>
      <c r="H268" s="28"/>
      <c r="I268" s="28"/>
      <c r="J268" s="28"/>
      <c r="K268" s="28"/>
      <c r="L268" s="28"/>
      <c r="M268" s="28"/>
      <c r="N268" s="28"/>
    </row>
    <row r="269" spans="1:14" ht="22.2" customHeight="1">
      <c r="A269" s="9">
        <v>5</v>
      </c>
      <c r="B269" s="9" t="s">
        <v>6</v>
      </c>
      <c r="C269" s="11" t="s">
        <v>318</v>
      </c>
      <c r="D269" s="9" t="s">
        <v>10</v>
      </c>
      <c r="E269" s="11" t="s">
        <v>319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24" t="s">
        <v>2</v>
      </c>
      <c r="B270" s="25"/>
      <c r="C270" s="25"/>
      <c r="D270" s="25"/>
      <c r="E270" s="26"/>
      <c r="F270" s="7" t="s">
        <v>8</v>
      </c>
      <c r="G270" s="9">
        <f t="shared" ref="G270:N270" si="17">SUM(G263:G269)</f>
        <v>191</v>
      </c>
      <c r="H270" s="9">
        <f t="shared" si="17"/>
        <v>161</v>
      </c>
      <c r="I270" s="9">
        <f t="shared" si="17"/>
        <v>6</v>
      </c>
      <c r="J270" s="9">
        <f t="shared" si="17"/>
        <v>3</v>
      </c>
      <c r="K270" s="9">
        <f t="shared" si="17"/>
        <v>3</v>
      </c>
      <c r="L270" s="9">
        <f t="shared" si="17"/>
        <v>1</v>
      </c>
      <c r="M270" s="9">
        <f t="shared" si="17"/>
        <v>113</v>
      </c>
      <c r="N270" s="9">
        <f t="shared" si="17"/>
        <v>27</v>
      </c>
    </row>
    <row r="272" spans="1:14" ht="22.2" customHeight="1">
      <c r="A272" s="20" t="s">
        <v>2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3" t="s">
        <v>16</v>
      </c>
      <c r="C273" s="1" t="s">
        <v>320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29" t="s">
        <v>24</v>
      </c>
      <c r="B275" s="30"/>
      <c r="C275" s="31" t="s">
        <v>321</v>
      </c>
      <c r="D275" s="31" t="s">
        <v>10</v>
      </c>
      <c r="E275" s="31" t="s">
        <v>322</v>
      </c>
      <c r="F275" s="7" t="s">
        <v>9</v>
      </c>
      <c r="G275" s="33" t="s">
        <v>12</v>
      </c>
      <c r="H275" s="34"/>
      <c r="I275" s="33" t="s">
        <v>13</v>
      </c>
      <c r="J275" s="34"/>
      <c r="K275" s="33" t="s">
        <v>14</v>
      </c>
      <c r="L275" s="34"/>
      <c r="M275" s="37" t="s">
        <v>15</v>
      </c>
      <c r="N275" s="39" t="s">
        <v>11</v>
      </c>
    </row>
    <row r="276" spans="1:14" ht="22.2" customHeight="1">
      <c r="A276" s="41">
        <v>0.39583333333333331</v>
      </c>
      <c r="B276" s="42"/>
      <c r="C276" s="32"/>
      <c r="D276" s="32"/>
      <c r="E276" s="32"/>
      <c r="F276" s="7" t="str">
        <f>C275</f>
        <v>新北勇源三和B</v>
      </c>
      <c r="G276" s="35"/>
      <c r="H276" s="36"/>
      <c r="I276" s="35"/>
      <c r="J276" s="36"/>
      <c r="K276" s="35"/>
      <c r="L276" s="36"/>
      <c r="M276" s="38"/>
      <c r="N276" s="40"/>
    </row>
    <row r="277" spans="1:14" ht="22.2" customHeight="1">
      <c r="A277" s="24" t="s">
        <v>1</v>
      </c>
      <c r="B277" s="26"/>
      <c r="C277" s="8"/>
      <c r="D277" s="9"/>
      <c r="E277" s="8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323</v>
      </c>
      <c r="D278" s="9" t="s">
        <v>10</v>
      </c>
      <c r="E278" s="11" t="s">
        <v>324</v>
      </c>
      <c r="F278" s="7" t="s">
        <v>582</v>
      </c>
      <c r="G278" s="9">
        <v>20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24</v>
      </c>
      <c r="N278" s="9">
        <v>3</v>
      </c>
    </row>
    <row r="279" spans="1:14" ht="22.2" customHeight="1">
      <c r="A279" s="9">
        <v>2</v>
      </c>
      <c r="B279" s="9" t="s">
        <v>6</v>
      </c>
      <c r="C279" s="11" t="s">
        <v>325</v>
      </c>
      <c r="D279" s="9" t="s">
        <v>10</v>
      </c>
      <c r="E279" s="11" t="s">
        <v>326</v>
      </c>
      <c r="F279" s="7" t="s">
        <v>583</v>
      </c>
      <c r="G279" s="9">
        <v>60</v>
      </c>
      <c r="H279" s="9">
        <v>42</v>
      </c>
      <c r="I279" s="9">
        <v>2</v>
      </c>
      <c r="J279" s="9">
        <v>1</v>
      </c>
      <c r="K279" s="9">
        <v>1</v>
      </c>
      <c r="L279" s="9">
        <v>0</v>
      </c>
      <c r="M279" s="9">
        <v>36</v>
      </c>
      <c r="N279" s="9">
        <v>8</v>
      </c>
    </row>
    <row r="280" spans="1:14" ht="22.2" customHeight="1">
      <c r="A280" s="27">
        <v>3</v>
      </c>
      <c r="B280" s="27" t="s">
        <v>7</v>
      </c>
      <c r="C280" s="11" t="s">
        <v>327</v>
      </c>
      <c r="D280" s="18" t="s">
        <v>10</v>
      </c>
      <c r="E280" s="11" t="s">
        <v>328</v>
      </c>
      <c r="F280" s="31" t="s">
        <v>584</v>
      </c>
      <c r="G280" s="27">
        <v>42</v>
      </c>
      <c r="H280" s="27">
        <v>25</v>
      </c>
      <c r="I280" s="27">
        <v>2</v>
      </c>
      <c r="J280" s="27">
        <v>0</v>
      </c>
      <c r="K280" s="27">
        <v>1</v>
      </c>
      <c r="L280" s="27">
        <v>0</v>
      </c>
      <c r="M280" s="27">
        <v>20</v>
      </c>
      <c r="N280" s="27">
        <v>4</v>
      </c>
    </row>
    <row r="281" spans="1:14" ht="22.2" customHeight="1">
      <c r="A281" s="28"/>
      <c r="B281" s="28"/>
      <c r="C281" s="11" t="s">
        <v>329</v>
      </c>
      <c r="D281" s="13"/>
      <c r="E281" s="11" t="s">
        <v>330</v>
      </c>
      <c r="F281" s="32"/>
      <c r="G281" s="28"/>
      <c r="H281" s="28"/>
      <c r="I281" s="28"/>
      <c r="J281" s="28"/>
      <c r="K281" s="28"/>
      <c r="L281" s="28"/>
      <c r="M281" s="28"/>
      <c r="N281" s="28"/>
    </row>
    <row r="282" spans="1:14" ht="22.2" customHeight="1">
      <c r="A282" s="27">
        <v>4</v>
      </c>
      <c r="B282" s="27" t="s">
        <v>7</v>
      </c>
      <c r="C282" s="11" t="s">
        <v>331</v>
      </c>
      <c r="D282" s="18" t="s">
        <v>10</v>
      </c>
      <c r="E282" s="11" t="s">
        <v>332</v>
      </c>
      <c r="F282" s="31" t="s">
        <v>546</v>
      </c>
      <c r="G282" s="27">
        <v>42</v>
      </c>
      <c r="H282" s="27">
        <v>35</v>
      </c>
      <c r="I282" s="27">
        <v>2</v>
      </c>
      <c r="J282" s="27">
        <v>0</v>
      </c>
      <c r="K282" s="27">
        <v>1</v>
      </c>
      <c r="L282" s="27">
        <v>0</v>
      </c>
      <c r="M282" s="27">
        <v>20</v>
      </c>
      <c r="N282" s="27">
        <v>2</v>
      </c>
    </row>
    <row r="283" spans="1:14" ht="22.2" customHeight="1">
      <c r="A283" s="28"/>
      <c r="B283" s="28"/>
      <c r="C283" s="11" t="s">
        <v>333</v>
      </c>
      <c r="D283" s="13"/>
      <c r="E283" s="11" t="s">
        <v>334</v>
      </c>
      <c r="F283" s="32"/>
      <c r="G283" s="28"/>
      <c r="H283" s="28"/>
      <c r="I283" s="28"/>
      <c r="J283" s="28"/>
      <c r="K283" s="28"/>
      <c r="L283" s="28"/>
      <c r="M283" s="28"/>
      <c r="N283" s="28"/>
    </row>
    <row r="284" spans="1:14" ht="22.2" customHeight="1">
      <c r="A284" s="9">
        <v>5</v>
      </c>
      <c r="B284" s="9" t="s">
        <v>6</v>
      </c>
      <c r="C284" s="11" t="s">
        <v>335</v>
      </c>
      <c r="D284" s="9" t="s">
        <v>10</v>
      </c>
      <c r="E284" s="11" t="s">
        <v>336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24" t="s">
        <v>2</v>
      </c>
      <c r="B285" s="25"/>
      <c r="C285" s="25"/>
      <c r="D285" s="25"/>
      <c r="E285" s="26"/>
      <c r="F285" s="7" t="s">
        <v>8</v>
      </c>
      <c r="G285" s="9">
        <f t="shared" ref="G285:N285" si="18">SUM(G278:G284)</f>
        <v>164</v>
      </c>
      <c r="H285" s="9">
        <f t="shared" si="18"/>
        <v>144</v>
      </c>
      <c r="I285" s="9">
        <f t="shared" si="18"/>
        <v>6</v>
      </c>
      <c r="J285" s="9">
        <f t="shared" si="18"/>
        <v>3</v>
      </c>
      <c r="K285" s="9">
        <f t="shared" si="18"/>
        <v>3</v>
      </c>
      <c r="L285" s="9">
        <f t="shared" si="18"/>
        <v>1</v>
      </c>
      <c r="M285" s="9">
        <f t="shared" si="18"/>
        <v>100</v>
      </c>
      <c r="N285" s="9">
        <f t="shared" si="18"/>
        <v>17</v>
      </c>
    </row>
    <row r="288" spans="1:14" ht="22.2" customHeight="1">
      <c r="A288" s="3" t="s">
        <v>17</v>
      </c>
      <c r="C288" s="1" t="s">
        <v>337</v>
      </c>
      <c r="E288" s="20"/>
    </row>
    <row r="289" spans="1:14" ht="22.2" customHeight="1">
      <c r="A289" s="3" t="s">
        <v>0</v>
      </c>
    </row>
    <row r="290" spans="1:14" ht="22.2" customHeight="1">
      <c r="A290" s="29" t="s">
        <v>24</v>
      </c>
      <c r="B290" s="30"/>
      <c r="C290" s="31" t="s">
        <v>338</v>
      </c>
      <c r="D290" s="31" t="s">
        <v>10</v>
      </c>
      <c r="E290" s="31" t="s">
        <v>339</v>
      </c>
      <c r="F290" s="7" t="s">
        <v>9</v>
      </c>
      <c r="G290" s="33" t="s">
        <v>12</v>
      </c>
      <c r="H290" s="34"/>
      <c r="I290" s="33" t="s">
        <v>13</v>
      </c>
      <c r="J290" s="34"/>
      <c r="K290" s="33" t="s">
        <v>14</v>
      </c>
      <c r="L290" s="34"/>
      <c r="M290" s="37" t="s">
        <v>15</v>
      </c>
      <c r="N290" s="39" t="s">
        <v>11</v>
      </c>
    </row>
    <row r="291" spans="1:14" ht="22.2" customHeight="1">
      <c r="A291" s="41">
        <v>0.39583333333333331</v>
      </c>
      <c r="B291" s="42"/>
      <c r="C291" s="32"/>
      <c r="D291" s="32"/>
      <c r="E291" s="32"/>
      <c r="F291" s="7" t="str">
        <f>E290</f>
        <v>極限延和國中A</v>
      </c>
      <c r="G291" s="35"/>
      <c r="H291" s="36"/>
      <c r="I291" s="35"/>
      <c r="J291" s="36"/>
      <c r="K291" s="35"/>
      <c r="L291" s="36"/>
      <c r="M291" s="38"/>
      <c r="N291" s="40"/>
    </row>
    <row r="292" spans="1:14" ht="22.2" customHeight="1">
      <c r="A292" s="24" t="s">
        <v>1</v>
      </c>
      <c r="B292" s="26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340</v>
      </c>
      <c r="D293" s="9" t="s">
        <v>10</v>
      </c>
      <c r="E293" s="11" t="s">
        <v>341</v>
      </c>
      <c r="F293" s="7" t="s">
        <v>576</v>
      </c>
      <c r="G293" s="9">
        <v>42</v>
      </c>
      <c r="H293" s="9">
        <v>19</v>
      </c>
      <c r="I293" s="9">
        <v>2</v>
      </c>
      <c r="J293" s="9">
        <v>0</v>
      </c>
      <c r="K293" s="9">
        <v>1</v>
      </c>
      <c r="L293" s="9">
        <v>0</v>
      </c>
      <c r="M293" s="9">
        <v>19</v>
      </c>
      <c r="N293" s="9">
        <v>2</v>
      </c>
    </row>
    <row r="294" spans="1:14" ht="22.2" customHeight="1">
      <c r="A294" s="9">
        <v>2</v>
      </c>
      <c r="B294" s="9" t="s">
        <v>6</v>
      </c>
      <c r="C294" s="11" t="s">
        <v>342</v>
      </c>
      <c r="D294" s="9" t="s">
        <v>10</v>
      </c>
      <c r="E294" s="11" t="s">
        <v>343</v>
      </c>
      <c r="F294" s="7" t="s">
        <v>568</v>
      </c>
      <c r="G294" s="9">
        <v>34</v>
      </c>
      <c r="H294" s="9">
        <v>42</v>
      </c>
      <c r="I294" s="9">
        <v>0</v>
      </c>
      <c r="J294" s="9">
        <v>2</v>
      </c>
      <c r="K294" s="9">
        <v>0</v>
      </c>
      <c r="L294" s="9">
        <v>1</v>
      </c>
      <c r="M294" s="9">
        <v>24</v>
      </c>
      <c r="N294" s="9">
        <v>7</v>
      </c>
    </row>
    <row r="295" spans="1:14" ht="22.2" customHeight="1">
      <c r="A295" s="27">
        <v>3</v>
      </c>
      <c r="B295" s="27" t="s">
        <v>7</v>
      </c>
      <c r="C295" s="11" t="s">
        <v>344</v>
      </c>
      <c r="D295" s="18" t="s">
        <v>10</v>
      </c>
      <c r="E295" s="11" t="s">
        <v>345</v>
      </c>
      <c r="F295" s="31" t="s">
        <v>540</v>
      </c>
      <c r="G295" s="27">
        <v>34</v>
      </c>
      <c r="H295" s="27">
        <v>42</v>
      </c>
      <c r="I295" s="27">
        <v>0</v>
      </c>
      <c r="J295" s="27">
        <v>2</v>
      </c>
      <c r="K295" s="27">
        <v>0</v>
      </c>
      <c r="L295" s="27">
        <v>1</v>
      </c>
      <c r="M295" s="27">
        <v>23</v>
      </c>
      <c r="N295" s="27">
        <v>4</v>
      </c>
    </row>
    <row r="296" spans="1:14" ht="22.2" customHeight="1">
      <c r="A296" s="28"/>
      <c r="B296" s="28"/>
      <c r="C296" s="11" t="s">
        <v>346</v>
      </c>
      <c r="D296" s="19"/>
      <c r="E296" s="11" t="s">
        <v>347</v>
      </c>
      <c r="F296" s="32"/>
      <c r="G296" s="28"/>
      <c r="H296" s="28"/>
      <c r="I296" s="28"/>
      <c r="J296" s="28"/>
      <c r="K296" s="28"/>
      <c r="L296" s="28"/>
      <c r="M296" s="28"/>
      <c r="N296" s="28"/>
    </row>
    <row r="297" spans="1:14" ht="22.2" customHeight="1">
      <c r="A297" s="27">
        <v>4</v>
      </c>
      <c r="B297" s="27" t="s">
        <v>7</v>
      </c>
      <c r="C297" s="11" t="s">
        <v>348</v>
      </c>
      <c r="D297" s="18" t="s">
        <v>10</v>
      </c>
      <c r="E297" s="11" t="s">
        <v>349</v>
      </c>
      <c r="F297" s="31" t="s">
        <v>577</v>
      </c>
      <c r="G297" s="27">
        <v>29</v>
      </c>
      <c r="H297" s="27">
        <v>42</v>
      </c>
      <c r="I297" s="27">
        <v>0</v>
      </c>
      <c r="J297" s="27">
        <v>2</v>
      </c>
      <c r="K297" s="27">
        <v>0</v>
      </c>
      <c r="L297" s="27">
        <v>1</v>
      </c>
      <c r="M297" s="27">
        <v>21</v>
      </c>
      <c r="N297" s="27">
        <v>5</v>
      </c>
    </row>
    <row r="298" spans="1:14" ht="22.2" customHeight="1">
      <c r="A298" s="28"/>
      <c r="B298" s="28"/>
      <c r="C298" s="11" t="s">
        <v>350</v>
      </c>
      <c r="D298" s="19"/>
      <c r="E298" s="11" t="s">
        <v>351</v>
      </c>
      <c r="F298" s="32"/>
      <c r="G298" s="28"/>
      <c r="H298" s="28"/>
      <c r="I298" s="28"/>
      <c r="J298" s="28"/>
      <c r="K298" s="28"/>
      <c r="L298" s="28"/>
      <c r="M298" s="28"/>
      <c r="N298" s="28"/>
    </row>
    <row r="299" spans="1:14" ht="22.2" customHeight="1">
      <c r="A299" s="9">
        <v>5</v>
      </c>
      <c r="B299" s="9" t="s">
        <v>6</v>
      </c>
      <c r="C299" s="11" t="s">
        <v>352</v>
      </c>
      <c r="D299" s="9" t="s">
        <v>10</v>
      </c>
      <c r="E299" s="11" t="s">
        <v>353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4" t="s">
        <v>2</v>
      </c>
      <c r="B300" s="25"/>
      <c r="C300" s="25"/>
      <c r="D300" s="25"/>
      <c r="E300" s="26"/>
      <c r="F300" s="7" t="s">
        <v>8</v>
      </c>
      <c r="G300" s="9">
        <f t="shared" ref="G300:N300" si="19">SUM(G293:G299)</f>
        <v>139</v>
      </c>
      <c r="H300" s="9">
        <f t="shared" si="19"/>
        <v>145</v>
      </c>
      <c r="I300" s="9">
        <f t="shared" si="19"/>
        <v>2</v>
      </c>
      <c r="J300" s="9">
        <f t="shared" si="19"/>
        <v>6</v>
      </c>
      <c r="K300" s="9">
        <f t="shared" si="19"/>
        <v>1</v>
      </c>
      <c r="L300" s="9">
        <f t="shared" si="19"/>
        <v>3</v>
      </c>
      <c r="M300" s="9">
        <f t="shared" si="19"/>
        <v>87</v>
      </c>
      <c r="N300" s="9">
        <f t="shared" si="19"/>
        <v>18</v>
      </c>
    </row>
    <row r="302" spans="1:14" ht="22.2" customHeight="1">
      <c r="A302" s="20" t="s">
        <v>2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3" t="s">
        <v>16</v>
      </c>
      <c r="C303" s="1" t="s">
        <v>524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29" t="s">
        <v>24</v>
      </c>
      <c r="B305" s="30"/>
      <c r="C305" s="31" t="s">
        <v>525</v>
      </c>
      <c r="D305" s="31" t="s">
        <v>10</v>
      </c>
      <c r="E305" s="31" t="s">
        <v>526</v>
      </c>
      <c r="F305" s="7" t="s">
        <v>9</v>
      </c>
      <c r="G305" s="33" t="s">
        <v>12</v>
      </c>
      <c r="H305" s="34"/>
      <c r="I305" s="33" t="s">
        <v>13</v>
      </c>
      <c r="J305" s="34"/>
      <c r="K305" s="33" t="s">
        <v>14</v>
      </c>
      <c r="L305" s="34"/>
      <c r="M305" s="37" t="s">
        <v>15</v>
      </c>
      <c r="N305" s="39" t="s">
        <v>11</v>
      </c>
    </row>
    <row r="306" spans="1:14" ht="22.2" customHeight="1">
      <c r="A306" s="41">
        <v>0.46527777777777773</v>
      </c>
      <c r="B306" s="42"/>
      <c r="C306" s="32"/>
      <c r="D306" s="32"/>
      <c r="E306" s="32"/>
      <c r="F306" s="7" t="str">
        <f>C305</f>
        <v>西苑合庫B</v>
      </c>
      <c r="G306" s="35"/>
      <c r="H306" s="36"/>
      <c r="I306" s="35"/>
      <c r="J306" s="36"/>
      <c r="K306" s="35"/>
      <c r="L306" s="36"/>
      <c r="M306" s="38"/>
      <c r="N306" s="40"/>
    </row>
    <row r="307" spans="1:14" ht="22.2" customHeight="1">
      <c r="A307" s="24" t="s">
        <v>1</v>
      </c>
      <c r="B307" s="26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527</v>
      </c>
      <c r="D308" s="9" t="s">
        <v>10</v>
      </c>
      <c r="E308" s="11" t="s">
        <v>528</v>
      </c>
      <c r="F308" s="7" t="s">
        <v>357</v>
      </c>
      <c r="G308" s="9">
        <v>42</v>
      </c>
      <c r="H308" s="9">
        <v>21</v>
      </c>
      <c r="I308" s="9">
        <v>2</v>
      </c>
      <c r="J308" s="9">
        <v>0</v>
      </c>
      <c r="K308" s="9">
        <v>1</v>
      </c>
      <c r="L308" s="9">
        <v>0</v>
      </c>
      <c r="M308" s="9">
        <v>17</v>
      </c>
      <c r="N308" s="9">
        <v>4</v>
      </c>
    </row>
    <row r="309" spans="1:14" ht="22.2" customHeight="1">
      <c r="A309" s="9">
        <v>2</v>
      </c>
      <c r="B309" s="9" t="s">
        <v>6</v>
      </c>
      <c r="C309" s="11" t="s">
        <v>529</v>
      </c>
      <c r="D309" s="9" t="s">
        <v>10</v>
      </c>
      <c r="E309" s="11" t="s">
        <v>530</v>
      </c>
      <c r="F309" s="7" t="s">
        <v>585</v>
      </c>
      <c r="G309" s="9">
        <v>42</v>
      </c>
      <c r="H309" s="9">
        <v>22</v>
      </c>
      <c r="I309" s="9">
        <v>2</v>
      </c>
      <c r="J309" s="9">
        <v>0</v>
      </c>
      <c r="K309" s="9">
        <v>1</v>
      </c>
      <c r="L309" s="9">
        <v>0</v>
      </c>
      <c r="M309" s="9">
        <v>18</v>
      </c>
      <c r="N309" s="9">
        <v>2</v>
      </c>
    </row>
    <row r="310" spans="1:14" ht="22.2" customHeight="1">
      <c r="A310" s="27">
        <v>3</v>
      </c>
      <c r="B310" s="27" t="s">
        <v>7</v>
      </c>
      <c r="C310" s="11" t="s">
        <v>531</v>
      </c>
      <c r="D310" s="18" t="s">
        <v>10</v>
      </c>
      <c r="E310" s="11" t="s">
        <v>532</v>
      </c>
      <c r="F310" s="31" t="s">
        <v>559</v>
      </c>
      <c r="G310" s="27">
        <v>42</v>
      </c>
      <c r="H310" s="27">
        <v>31</v>
      </c>
      <c r="I310" s="27">
        <v>2</v>
      </c>
      <c r="J310" s="27">
        <v>0</v>
      </c>
      <c r="K310" s="27">
        <v>1</v>
      </c>
      <c r="L310" s="27">
        <v>0</v>
      </c>
      <c r="M310" s="27">
        <v>23</v>
      </c>
      <c r="N310" s="27">
        <v>3</v>
      </c>
    </row>
    <row r="311" spans="1:14" ht="22.2" customHeight="1">
      <c r="A311" s="28"/>
      <c r="B311" s="28"/>
      <c r="C311" s="11" t="s">
        <v>533</v>
      </c>
      <c r="D311" s="13"/>
      <c r="E311" s="11" t="s">
        <v>534</v>
      </c>
      <c r="F311" s="32"/>
      <c r="G311" s="28"/>
      <c r="H311" s="28"/>
      <c r="I311" s="28"/>
      <c r="J311" s="28"/>
      <c r="K311" s="28"/>
      <c r="L311" s="28"/>
      <c r="M311" s="28"/>
      <c r="N311" s="28"/>
    </row>
    <row r="312" spans="1:14" ht="22.2" customHeight="1">
      <c r="A312" s="27">
        <v>4</v>
      </c>
      <c r="B312" s="27" t="s">
        <v>7</v>
      </c>
      <c r="C312" s="11" t="s">
        <v>535</v>
      </c>
      <c r="D312" s="18" t="s">
        <v>10</v>
      </c>
      <c r="E312" s="11" t="s">
        <v>177</v>
      </c>
      <c r="F312" s="31"/>
      <c r="G312" s="27"/>
      <c r="H312" s="27"/>
      <c r="I312" s="27"/>
      <c r="J312" s="27"/>
      <c r="K312" s="27"/>
      <c r="L312" s="27"/>
      <c r="M312" s="27"/>
      <c r="N312" s="27"/>
    </row>
    <row r="313" spans="1:14" ht="22.2" customHeight="1">
      <c r="A313" s="28"/>
      <c r="B313" s="28"/>
      <c r="C313" s="11" t="s">
        <v>536</v>
      </c>
      <c r="D313" s="13"/>
      <c r="E313" s="11" t="s">
        <v>537</v>
      </c>
      <c r="F313" s="32"/>
      <c r="G313" s="28"/>
      <c r="H313" s="28"/>
      <c r="I313" s="28"/>
      <c r="J313" s="28"/>
      <c r="K313" s="28"/>
      <c r="L313" s="28"/>
      <c r="M313" s="28"/>
      <c r="N313" s="28"/>
    </row>
    <row r="314" spans="1:14" ht="22.2" customHeight="1">
      <c r="A314" s="9">
        <v>5</v>
      </c>
      <c r="B314" s="9" t="s">
        <v>6</v>
      </c>
      <c r="C314" s="11" t="s">
        <v>538</v>
      </c>
      <c r="D314" s="9" t="s">
        <v>10</v>
      </c>
      <c r="E314" s="11" t="s">
        <v>539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4" t="s">
        <v>2</v>
      </c>
      <c r="B315" s="25"/>
      <c r="C315" s="25"/>
      <c r="D315" s="25"/>
      <c r="E315" s="26"/>
      <c r="F315" s="7" t="s">
        <v>8</v>
      </c>
      <c r="G315" s="9">
        <f t="shared" ref="G315:N315" si="20">SUM(G308:G314)</f>
        <v>126</v>
      </c>
      <c r="H315" s="9">
        <f t="shared" si="20"/>
        <v>74</v>
      </c>
      <c r="I315" s="9">
        <f t="shared" si="20"/>
        <v>6</v>
      </c>
      <c r="J315" s="9">
        <f t="shared" si="20"/>
        <v>0</v>
      </c>
      <c r="K315" s="9">
        <f t="shared" si="20"/>
        <v>3</v>
      </c>
      <c r="L315" s="9">
        <f t="shared" si="20"/>
        <v>0</v>
      </c>
      <c r="M315" s="9">
        <f t="shared" si="20"/>
        <v>58</v>
      </c>
      <c r="N315" s="9">
        <f t="shared" si="20"/>
        <v>9</v>
      </c>
    </row>
    <row r="318" spans="1:14" ht="22.2" customHeight="1">
      <c r="A318" s="3" t="s">
        <v>17</v>
      </c>
      <c r="C318" s="1" t="s">
        <v>507</v>
      </c>
      <c r="E318" s="20"/>
    </row>
    <row r="319" spans="1:14" ht="22.2" customHeight="1">
      <c r="A319" s="3" t="s">
        <v>0</v>
      </c>
    </row>
    <row r="320" spans="1:14" ht="22.2" customHeight="1">
      <c r="A320" s="29" t="s">
        <v>24</v>
      </c>
      <c r="B320" s="30"/>
      <c r="C320" s="31" t="s">
        <v>508</v>
      </c>
      <c r="D320" s="31" t="s">
        <v>10</v>
      </c>
      <c r="E320" s="31" t="s">
        <v>509</v>
      </c>
      <c r="F320" s="7" t="s">
        <v>9</v>
      </c>
      <c r="G320" s="33" t="s">
        <v>12</v>
      </c>
      <c r="H320" s="34"/>
      <c r="I320" s="33" t="s">
        <v>13</v>
      </c>
      <c r="J320" s="34"/>
      <c r="K320" s="33" t="s">
        <v>14</v>
      </c>
      <c r="L320" s="34"/>
      <c r="M320" s="37" t="s">
        <v>15</v>
      </c>
      <c r="N320" s="39" t="s">
        <v>11</v>
      </c>
    </row>
    <row r="321" spans="1:14" ht="22.2" customHeight="1">
      <c r="A321" s="41">
        <v>0.46527777777777773</v>
      </c>
      <c r="B321" s="42"/>
      <c r="C321" s="32"/>
      <c r="D321" s="32"/>
      <c r="E321" s="32"/>
      <c r="F321" s="7" t="str">
        <f>E320</f>
        <v>苗栗縣立竹南國中</v>
      </c>
      <c r="G321" s="35"/>
      <c r="H321" s="36"/>
      <c r="I321" s="35"/>
      <c r="J321" s="36"/>
      <c r="K321" s="35"/>
      <c r="L321" s="36"/>
      <c r="M321" s="38"/>
      <c r="N321" s="40"/>
    </row>
    <row r="322" spans="1:14" ht="22.2" customHeight="1">
      <c r="A322" s="24" t="s">
        <v>1</v>
      </c>
      <c r="B322" s="26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510</v>
      </c>
      <c r="D323" s="9" t="s">
        <v>10</v>
      </c>
      <c r="E323" s="11" t="s">
        <v>511</v>
      </c>
      <c r="F323" s="7" t="s">
        <v>586</v>
      </c>
      <c r="G323" s="9">
        <v>18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18</v>
      </c>
      <c r="N323" s="9">
        <v>4</v>
      </c>
    </row>
    <row r="324" spans="1:14" ht="22.2" customHeight="1">
      <c r="A324" s="9">
        <v>2</v>
      </c>
      <c r="B324" s="9" t="s">
        <v>6</v>
      </c>
      <c r="C324" s="11" t="s">
        <v>512</v>
      </c>
      <c r="D324" s="9" t="s">
        <v>10</v>
      </c>
      <c r="E324" s="11" t="s">
        <v>513</v>
      </c>
      <c r="F324" s="7" t="s">
        <v>587</v>
      </c>
      <c r="G324" s="9">
        <v>14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17</v>
      </c>
      <c r="N324" s="9">
        <v>2</v>
      </c>
    </row>
    <row r="325" spans="1:14" ht="22.2" customHeight="1">
      <c r="A325" s="27">
        <v>3</v>
      </c>
      <c r="B325" s="27" t="s">
        <v>7</v>
      </c>
      <c r="C325" s="11" t="s">
        <v>514</v>
      </c>
      <c r="D325" s="18" t="s">
        <v>10</v>
      </c>
      <c r="E325" s="11" t="s">
        <v>515</v>
      </c>
      <c r="F325" s="31" t="s">
        <v>588</v>
      </c>
      <c r="G325" s="27">
        <v>42</v>
      </c>
      <c r="H325" s="27">
        <v>33</v>
      </c>
      <c r="I325" s="27">
        <v>2</v>
      </c>
      <c r="J325" s="27">
        <v>0</v>
      </c>
      <c r="K325" s="27">
        <v>1</v>
      </c>
      <c r="L325" s="27">
        <v>0</v>
      </c>
      <c r="M325" s="27">
        <v>21</v>
      </c>
      <c r="N325" s="27">
        <v>4</v>
      </c>
    </row>
    <row r="326" spans="1:14" ht="22.2" customHeight="1">
      <c r="A326" s="28"/>
      <c r="B326" s="28"/>
      <c r="C326" s="11" t="s">
        <v>516</v>
      </c>
      <c r="D326" s="19"/>
      <c r="E326" s="11" t="s">
        <v>517</v>
      </c>
      <c r="F326" s="32"/>
      <c r="G326" s="28"/>
      <c r="H326" s="28"/>
      <c r="I326" s="28"/>
      <c r="J326" s="28"/>
      <c r="K326" s="28"/>
      <c r="L326" s="28"/>
      <c r="M326" s="28"/>
      <c r="N326" s="28"/>
    </row>
    <row r="327" spans="1:14" ht="22.2" customHeight="1">
      <c r="A327" s="27">
        <v>4</v>
      </c>
      <c r="B327" s="27" t="s">
        <v>7</v>
      </c>
      <c r="C327" s="11" t="s">
        <v>518</v>
      </c>
      <c r="D327" s="18" t="s">
        <v>10</v>
      </c>
      <c r="E327" s="11" t="s">
        <v>519</v>
      </c>
      <c r="F327" s="31" t="s">
        <v>589</v>
      </c>
      <c r="G327" s="27">
        <v>39</v>
      </c>
      <c r="H327" s="27">
        <v>44</v>
      </c>
      <c r="I327" s="27">
        <v>0</v>
      </c>
      <c r="J327" s="27">
        <v>2</v>
      </c>
      <c r="K327" s="27">
        <v>0</v>
      </c>
      <c r="L327" s="27">
        <v>1</v>
      </c>
      <c r="M327" s="27">
        <v>20</v>
      </c>
      <c r="N327" s="27">
        <v>3</v>
      </c>
    </row>
    <row r="328" spans="1:14" ht="22.2" customHeight="1">
      <c r="A328" s="28"/>
      <c r="B328" s="28"/>
      <c r="C328" s="11" t="s">
        <v>520</v>
      </c>
      <c r="D328" s="19"/>
      <c r="E328" s="11" t="s">
        <v>521</v>
      </c>
      <c r="F328" s="32"/>
      <c r="G328" s="28"/>
      <c r="H328" s="28"/>
      <c r="I328" s="28"/>
      <c r="J328" s="28"/>
      <c r="K328" s="28"/>
      <c r="L328" s="28"/>
      <c r="M328" s="28"/>
      <c r="N328" s="28"/>
    </row>
    <row r="329" spans="1:14" ht="22.2" customHeight="1">
      <c r="A329" s="9">
        <v>5</v>
      </c>
      <c r="B329" s="9" t="s">
        <v>6</v>
      </c>
      <c r="C329" s="11" t="s">
        <v>522</v>
      </c>
      <c r="D329" s="9" t="s">
        <v>10</v>
      </c>
      <c r="E329" s="11" t="s">
        <v>523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24" t="s">
        <v>2</v>
      </c>
      <c r="B330" s="25"/>
      <c r="C330" s="25"/>
      <c r="D330" s="25"/>
      <c r="E330" s="26"/>
      <c r="F330" s="7" t="s">
        <v>8</v>
      </c>
      <c r="G330" s="9">
        <f t="shared" ref="G330:N330" si="21">SUM(G323:G329)</f>
        <v>113</v>
      </c>
      <c r="H330" s="9">
        <f t="shared" si="21"/>
        <v>161</v>
      </c>
      <c r="I330" s="9">
        <f t="shared" si="21"/>
        <v>2</v>
      </c>
      <c r="J330" s="9">
        <f t="shared" si="21"/>
        <v>6</v>
      </c>
      <c r="K330" s="9">
        <f t="shared" si="21"/>
        <v>1</v>
      </c>
      <c r="L330" s="9">
        <f t="shared" si="21"/>
        <v>3</v>
      </c>
      <c r="M330" s="9">
        <f t="shared" si="21"/>
        <v>76</v>
      </c>
      <c r="N330" s="9">
        <f t="shared" si="21"/>
        <v>13</v>
      </c>
    </row>
    <row r="332" spans="1:14" ht="22.2" customHeight="1">
      <c r="A332" s="20" t="s">
        <v>2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3" t="s">
        <v>16</v>
      </c>
      <c r="C333" s="1" t="s">
        <v>491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29" t="s">
        <v>24</v>
      </c>
      <c r="B335" s="30"/>
      <c r="C335" s="31" t="s">
        <v>378</v>
      </c>
      <c r="D335" s="31" t="s">
        <v>10</v>
      </c>
      <c r="E335" s="31" t="s">
        <v>492</v>
      </c>
      <c r="F335" s="7" t="s">
        <v>9</v>
      </c>
      <c r="G335" s="33" t="s">
        <v>12</v>
      </c>
      <c r="H335" s="34"/>
      <c r="I335" s="33" t="s">
        <v>13</v>
      </c>
      <c r="J335" s="34"/>
      <c r="K335" s="33" t="s">
        <v>14</v>
      </c>
      <c r="L335" s="34"/>
      <c r="M335" s="37" t="s">
        <v>15</v>
      </c>
      <c r="N335" s="39" t="s">
        <v>11</v>
      </c>
    </row>
    <row r="336" spans="1:14" ht="22.2" customHeight="1">
      <c r="A336" s="41">
        <v>0.46527777777777773</v>
      </c>
      <c r="B336" s="42"/>
      <c r="C336" s="32"/>
      <c r="D336" s="32"/>
      <c r="E336" s="32"/>
      <c r="F336" s="7" t="str">
        <f>C335</f>
        <v>嘉義市北興國中A</v>
      </c>
      <c r="G336" s="35"/>
      <c r="H336" s="36"/>
      <c r="I336" s="35"/>
      <c r="J336" s="36"/>
      <c r="K336" s="35"/>
      <c r="L336" s="36"/>
      <c r="M336" s="38"/>
      <c r="N336" s="40"/>
    </row>
    <row r="337" spans="1:14" ht="22.2" customHeight="1">
      <c r="A337" s="24" t="s">
        <v>1</v>
      </c>
      <c r="B337" s="26"/>
      <c r="C337" s="8"/>
      <c r="D337" s="9"/>
      <c r="E337" s="8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493</v>
      </c>
      <c r="D338" s="9" t="s">
        <v>10</v>
      </c>
      <c r="E338" s="11" t="s">
        <v>494</v>
      </c>
      <c r="F338" s="7" t="s">
        <v>590</v>
      </c>
      <c r="G338" s="9">
        <v>42</v>
      </c>
      <c r="H338" s="9">
        <v>34</v>
      </c>
      <c r="I338" s="9">
        <v>2</v>
      </c>
      <c r="J338" s="9">
        <v>0</v>
      </c>
      <c r="K338" s="9">
        <v>1</v>
      </c>
      <c r="L338" s="9">
        <v>0</v>
      </c>
      <c r="M338" s="9">
        <v>25</v>
      </c>
      <c r="N338" s="9">
        <v>4</v>
      </c>
    </row>
    <row r="339" spans="1:14" ht="22.2" customHeight="1">
      <c r="A339" s="9">
        <v>2</v>
      </c>
      <c r="B339" s="9" t="s">
        <v>6</v>
      </c>
      <c r="C339" s="11" t="s">
        <v>495</v>
      </c>
      <c r="D339" s="9" t="s">
        <v>10</v>
      </c>
      <c r="E339" s="11" t="s">
        <v>496</v>
      </c>
      <c r="F339" s="7" t="s">
        <v>557</v>
      </c>
      <c r="G339" s="9">
        <v>42</v>
      </c>
      <c r="H339" s="9">
        <v>10</v>
      </c>
      <c r="I339" s="9">
        <v>2</v>
      </c>
      <c r="J339" s="9">
        <v>0</v>
      </c>
      <c r="K339" s="9">
        <v>1</v>
      </c>
      <c r="L339" s="9">
        <v>0</v>
      </c>
      <c r="M339" s="9">
        <v>15</v>
      </c>
      <c r="N339" s="9">
        <v>2</v>
      </c>
    </row>
    <row r="340" spans="1:14" ht="22.2" customHeight="1">
      <c r="A340" s="27">
        <v>3</v>
      </c>
      <c r="B340" s="27" t="s">
        <v>7</v>
      </c>
      <c r="C340" s="11" t="s">
        <v>497</v>
      </c>
      <c r="D340" s="18" t="s">
        <v>10</v>
      </c>
      <c r="E340" s="11" t="s">
        <v>498</v>
      </c>
      <c r="F340" s="31" t="s">
        <v>591</v>
      </c>
      <c r="G340" s="27">
        <v>42</v>
      </c>
      <c r="H340" s="27">
        <v>18</v>
      </c>
      <c r="I340" s="27">
        <v>2</v>
      </c>
      <c r="J340" s="27">
        <v>0</v>
      </c>
      <c r="K340" s="27">
        <v>1</v>
      </c>
      <c r="L340" s="27">
        <v>0</v>
      </c>
      <c r="M340" s="27">
        <v>17</v>
      </c>
      <c r="N340" s="27">
        <v>4</v>
      </c>
    </row>
    <row r="341" spans="1:14" ht="22.2" customHeight="1">
      <c r="A341" s="28"/>
      <c r="B341" s="28"/>
      <c r="C341" s="11" t="s">
        <v>499</v>
      </c>
      <c r="D341" s="13"/>
      <c r="E341" s="11" t="s">
        <v>500</v>
      </c>
      <c r="F341" s="32"/>
      <c r="G341" s="28"/>
      <c r="H341" s="28"/>
      <c r="I341" s="28"/>
      <c r="J341" s="28"/>
      <c r="K341" s="28"/>
      <c r="L341" s="28"/>
      <c r="M341" s="28"/>
      <c r="N341" s="28"/>
    </row>
    <row r="342" spans="1:14" ht="22.2" customHeight="1">
      <c r="A342" s="27">
        <v>4</v>
      </c>
      <c r="B342" s="27" t="s">
        <v>7</v>
      </c>
      <c r="C342" s="11" t="s">
        <v>501</v>
      </c>
      <c r="D342" s="18" t="s">
        <v>10</v>
      </c>
      <c r="E342" s="11" t="s">
        <v>502</v>
      </c>
      <c r="F342" s="31"/>
      <c r="G342" s="27"/>
      <c r="H342" s="27"/>
      <c r="I342" s="27"/>
      <c r="J342" s="27"/>
      <c r="K342" s="27"/>
      <c r="L342" s="27"/>
      <c r="M342" s="27"/>
      <c r="N342" s="27"/>
    </row>
    <row r="343" spans="1:14" ht="22.2" customHeight="1">
      <c r="A343" s="28"/>
      <c r="B343" s="28"/>
      <c r="C343" s="11" t="s">
        <v>503</v>
      </c>
      <c r="D343" s="13"/>
      <c r="E343" s="11" t="s">
        <v>504</v>
      </c>
      <c r="F343" s="32"/>
      <c r="G343" s="28"/>
      <c r="H343" s="28"/>
      <c r="I343" s="28"/>
      <c r="J343" s="28"/>
      <c r="K343" s="28"/>
      <c r="L343" s="28"/>
      <c r="M343" s="28"/>
      <c r="N343" s="28"/>
    </row>
    <row r="344" spans="1:14" ht="22.2" customHeight="1">
      <c r="A344" s="9">
        <v>5</v>
      </c>
      <c r="B344" s="9" t="s">
        <v>6</v>
      </c>
      <c r="C344" s="11" t="s">
        <v>505</v>
      </c>
      <c r="D344" s="9" t="s">
        <v>10</v>
      </c>
      <c r="E344" s="11" t="s">
        <v>506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24" t="s">
        <v>2</v>
      </c>
      <c r="B345" s="25"/>
      <c r="C345" s="25"/>
      <c r="D345" s="25"/>
      <c r="E345" s="26"/>
      <c r="F345" s="7" t="s">
        <v>8</v>
      </c>
      <c r="G345" s="9">
        <f t="shared" ref="G345:N345" si="22">SUM(G338:G344)</f>
        <v>126</v>
      </c>
      <c r="H345" s="9">
        <f t="shared" si="22"/>
        <v>62</v>
      </c>
      <c r="I345" s="9">
        <f t="shared" si="22"/>
        <v>6</v>
      </c>
      <c r="J345" s="9">
        <f t="shared" si="22"/>
        <v>0</v>
      </c>
      <c r="K345" s="9">
        <f t="shared" si="22"/>
        <v>3</v>
      </c>
      <c r="L345" s="9">
        <f t="shared" si="22"/>
        <v>0</v>
      </c>
      <c r="M345" s="9">
        <f t="shared" si="22"/>
        <v>57</v>
      </c>
      <c r="N345" s="9">
        <f t="shared" si="22"/>
        <v>10</v>
      </c>
    </row>
    <row r="348" spans="1:14" ht="22.2" customHeight="1">
      <c r="A348" s="3" t="s">
        <v>17</v>
      </c>
      <c r="C348" s="1" t="s">
        <v>475</v>
      </c>
      <c r="E348" s="20"/>
    </row>
    <row r="349" spans="1:14" ht="22.2" customHeight="1">
      <c r="A349" s="3" t="s">
        <v>0</v>
      </c>
    </row>
    <row r="350" spans="1:14" ht="22.2" customHeight="1">
      <c r="A350" s="29" t="s">
        <v>24</v>
      </c>
      <c r="B350" s="30"/>
      <c r="C350" s="31" t="s">
        <v>476</v>
      </c>
      <c r="D350" s="31" t="s">
        <v>10</v>
      </c>
      <c r="E350" s="31" t="s">
        <v>477</v>
      </c>
      <c r="F350" s="7" t="s">
        <v>9</v>
      </c>
      <c r="G350" s="33" t="s">
        <v>12</v>
      </c>
      <c r="H350" s="34"/>
      <c r="I350" s="33" t="s">
        <v>13</v>
      </c>
      <c r="J350" s="34"/>
      <c r="K350" s="33" t="s">
        <v>14</v>
      </c>
      <c r="L350" s="34"/>
      <c r="M350" s="37" t="s">
        <v>15</v>
      </c>
      <c r="N350" s="39" t="s">
        <v>11</v>
      </c>
    </row>
    <row r="351" spans="1:14" ht="22.2" customHeight="1">
      <c r="A351" s="41">
        <v>0.46527777777777773</v>
      </c>
      <c r="B351" s="42"/>
      <c r="C351" s="32"/>
      <c r="D351" s="32"/>
      <c r="E351" s="32"/>
      <c r="F351" s="7" t="str">
        <f>E350</f>
        <v>龍山國中</v>
      </c>
      <c r="G351" s="35"/>
      <c r="H351" s="36"/>
      <c r="I351" s="35"/>
      <c r="J351" s="36"/>
      <c r="K351" s="35"/>
      <c r="L351" s="36"/>
      <c r="M351" s="38"/>
      <c r="N351" s="40"/>
    </row>
    <row r="352" spans="1:14" ht="22.2" customHeight="1">
      <c r="A352" s="24" t="s">
        <v>1</v>
      </c>
      <c r="B352" s="26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478</v>
      </c>
      <c r="D353" s="9" t="s">
        <v>10</v>
      </c>
      <c r="E353" s="11" t="s">
        <v>479</v>
      </c>
      <c r="F353" s="7" t="s">
        <v>592</v>
      </c>
      <c r="G353" s="9">
        <v>19</v>
      </c>
      <c r="H353" s="9">
        <v>42</v>
      </c>
      <c r="I353" s="9">
        <v>0</v>
      </c>
      <c r="J353" s="9">
        <v>2</v>
      </c>
      <c r="K353" s="9">
        <v>0</v>
      </c>
      <c r="L353" s="9">
        <v>1</v>
      </c>
      <c r="M353" s="9">
        <v>17</v>
      </c>
      <c r="N353" s="9">
        <v>3</v>
      </c>
    </row>
    <row r="354" spans="1:14" ht="22.2" customHeight="1">
      <c r="A354" s="9">
        <v>2</v>
      </c>
      <c r="B354" s="9" t="s">
        <v>6</v>
      </c>
      <c r="C354" s="11" t="s">
        <v>480</v>
      </c>
      <c r="D354" s="9" t="s">
        <v>10</v>
      </c>
      <c r="E354" s="11" t="s">
        <v>481</v>
      </c>
      <c r="F354" s="7" t="s">
        <v>593</v>
      </c>
      <c r="G354" s="9">
        <v>18</v>
      </c>
      <c r="H354" s="9">
        <v>42</v>
      </c>
      <c r="I354" s="9">
        <v>0</v>
      </c>
      <c r="J354" s="9">
        <v>2</v>
      </c>
      <c r="K354" s="9">
        <v>0</v>
      </c>
      <c r="L354" s="9">
        <v>1</v>
      </c>
      <c r="M354" s="9">
        <v>15</v>
      </c>
      <c r="N354" s="9">
        <v>1</v>
      </c>
    </row>
    <row r="355" spans="1:14" ht="22.2" customHeight="1">
      <c r="A355" s="27">
        <v>3</v>
      </c>
      <c r="B355" s="27" t="s">
        <v>7</v>
      </c>
      <c r="C355" s="11" t="s">
        <v>482</v>
      </c>
      <c r="D355" s="18" t="s">
        <v>10</v>
      </c>
      <c r="E355" s="11" t="s">
        <v>483</v>
      </c>
      <c r="F355" s="31" t="s">
        <v>594</v>
      </c>
      <c r="G355" s="27">
        <v>48</v>
      </c>
      <c r="H355" s="27">
        <v>56</v>
      </c>
      <c r="I355" s="27">
        <v>1</v>
      </c>
      <c r="J355" s="27">
        <v>2</v>
      </c>
      <c r="K355" s="27">
        <v>0</v>
      </c>
      <c r="L355" s="27">
        <v>1</v>
      </c>
      <c r="M355" s="27">
        <v>29</v>
      </c>
      <c r="N355" s="27">
        <v>4</v>
      </c>
    </row>
    <row r="356" spans="1:14" ht="22.2" customHeight="1">
      <c r="A356" s="28"/>
      <c r="B356" s="28"/>
      <c r="C356" s="11" t="s">
        <v>484</v>
      </c>
      <c r="D356" s="19"/>
      <c r="E356" s="11" t="s">
        <v>485</v>
      </c>
      <c r="F356" s="32"/>
      <c r="G356" s="28"/>
      <c r="H356" s="28"/>
      <c r="I356" s="28"/>
      <c r="J356" s="28"/>
      <c r="K356" s="28"/>
      <c r="L356" s="28"/>
      <c r="M356" s="28"/>
      <c r="N356" s="28"/>
    </row>
    <row r="357" spans="1:14" ht="22.2" customHeight="1">
      <c r="A357" s="27">
        <v>4</v>
      </c>
      <c r="B357" s="27" t="s">
        <v>7</v>
      </c>
      <c r="C357" s="11" t="s">
        <v>486</v>
      </c>
      <c r="D357" s="18" t="s">
        <v>10</v>
      </c>
      <c r="E357" s="11" t="s">
        <v>487</v>
      </c>
      <c r="F357" s="31"/>
      <c r="G357" s="27"/>
      <c r="H357" s="27"/>
      <c r="I357" s="27"/>
      <c r="J357" s="27"/>
      <c r="K357" s="27"/>
      <c r="L357" s="27"/>
      <c r="M357" s="27"/>
      <c r="N357" s="27"/>
    </row>
    <row r="358" spans="1:14" ht="22.2" customHeight="1">
      <c r="A358" s="28"/>
      <c r="B358" s="28"/>
      <c r="C358" s="11" t="s">
        <v>488</v>
      </c>
      <c r="D358" s="19"/>
      <c r="E358" s="11" t="s">
        <v>118</v>
      </c>
      <c r="F358" s="32"/>
      <c r="G358" s="28"/>
      <c r="H358" s="28"/>
      <c r="I358" s="28"/>
      <c r="J358" s="28"/>
      <c r="K358" s="28"/>
      <c r="L358" s="28"/>
      <c r="M358" s="28"/>
      <c r="N358" s="28"/>
    </row>
    <row r="359" spans="1:14" ht="22.2" customHeight="1">
      <c r="A359" s="9">
        <v>5</v>
      </c>
      <c r="B359" s="9" t="s">
        <v>6</v>
      </c>
      <c r="C359" s="11" t="s">
        <v>489</v>
      </c>
      <c r="D359" s="9" t="s">
        <v>10</v>
      </c>
      <c r="E359" s="11" t="s">
        <v>490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24" t="s">
        <v>2</v>
      </c>
      <c r="B360" s="25"/>
      <c r="C360" s="25"/>
      <c r="D360" s="25"/>
      <c r="E360" s="26"/>
      <c r="F360" s="7" t="s">
        <v>8</v>
      </c>
      <c r="G360" s="9">
        <f t="shared" ref="G360:N360" si="23">SUM(G353:G359)</f>
        <v>85</v>
      </c>
      <c r="H360" s="9">
        <f t="shared" si="23"/>
        <v>140</v>
      </c>
      <c r="I360" s="9">
        <f t="shared" si="23"/>
        <v>1</v>
      </c>
      <c r="J360" s="9">
        <f t="shared" si="23"/>
        <v>6</v>
      </c>
      <c r="K360" s="9">
        <f t="shared" si="23"/>
        <v>0</v>
      </c>
      <c r="L360" s="9">
        <f t="shared" si="23"/>
        <v>3</v>
      </c>
      <c r="M360" s="9">
        <f t="shared" si="23"/>
        <v>61</v>
      </c>
      <c r="N360" s="9">
        <f t="shared" si="23"/>
        <v>8</v>
      </c>
    </row>
    <row r="362" spans="1:14" ht="22.2" customHeight="1">
      <c r="A362" s="20" t="s">
        <v>2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3" t="s">
        <v>16</v>
      </c>
      <c r="C363" s="1" t="s">
        <v>458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29" t="s">
        <v>24</v>
      </c>
      <c r="B365" s="30"/>
      <c r="C365" s="31" t="s">
        <v>459</v>
      </c>
      <c r="D365" s="31" t="s">
        <v>10</v>
      </c>
      <c r="E365" s="31" t="s">
        <v>460</v>
      </c>
      <c r="F365" s="7" t="s">
        <v>9</v>
      </c>
      <c r="G365" s="33" t="s">
        <v>12</v>
      </c>
      <c r="H365" s="34"/>
      <c r="I365" s="33" t="s">
        <v>13</v>
      </c>
      <c r="J365" s="34"/>
      <c r="K365" s="33" t="s">
        <v>14</v>
      </c>
      <c r="L365" s="34"/>
      <c r="M365" s="37" t="s">
        <v>15</v>
      </c>
      <c r="N365" s="39" t="s">
        <v>11</v>
      </c>
    </row>
    <row r="366" spans="1:14" ht="22.2" customHeight="1">
      <c r="A366" s="41">
        <v>0.46527777777777773</v>
      </c>
      <c r="B366" s="42"/>
      <c r="C366" s="32"/>
      <c r="D366" s="32"/>
      <c r="E366" s="32"/>
      <c r="F366" s="7" t="str">
        <f>E365</f>
        <v>勇源治平高中</v>
      </c>
      <c r="G366" s="35"/>
      <c r="H366" s="36"/>
      <c r="I366" s="35"/>
      <c r="J366" s="36"/>
      <c r="K366" s="35"/>
      <c r="L366" s="36"/>
      <c r="M366" s="38"/>
      <c r="N366" s="40"/>
    </row>
    <row r="367" spans="1:14" ht="22.2" customHeight="1">
      <c r="A367" s="24" t="s">
        <v>1</v>
      </c>
      <c r="B367" s="26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461</v>
      </c>
      <c r="D368" s="9" t="s">
        <v>10</v>
      </c>
      <c r="E368" s="11" t="s">
        <v>462</v>
      </c>
      <c r="F368" s="7" t="s">
        <v>582</v>
      </c>
      <c r="G368" s="9">
        <v>30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22</v>
      </c>
      <c r="N368" s="9">
        <v>4</v>
      </c>
    </row>
    <row r="369" spans="1:14" ht="22.2" customHeight="1">
      <c r="A369" s="9">
        <v>2</v>
      </c>
      <c r="B369" s="9" t="s">
        <v>6</v>
      </c>
      <c r="C369" s="11" t="s">
        <v>463</v>
      </c>
      <c r="D369" s="9" t="s">
        <v>10</v>
      </c>
      <c r="E369" s="11" t="s">
        <v>464</v>
      </c>
      <c r="F369" s="7" t="s">
        <v>595</v>
      </c>
      <c r="G369" s="9">
        <v>14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17</v>
      </c>
      <c r="N369" s="9">
        <v>2</v>
      </c>
    </row>
    <row r="370" spans="1:14" ht="22.2" customHeight="1">
      <c r="A370" s="27">
        <v>3</v>
      </c>
      <c r="B370" s="27" t="s">
        <v>7</v>
      </c>
      <c r="C370" s="11" t="s">
        <v>465</v>
      </c>
      <c r="D370" s="18" t="s">
        <v>10</v>
      </c>
      <c r="E370" s="11" t="s">
        <v>466</v>
      </c>
      <c r="F370" s="31" t="s">
        <v>596</v>
      </c>
      <c r="G370" s="27">
        <v>16</v>
      </c>
      <c r="H370" s="27">
        <v>42</v>
      </c>
      <c r="I370" s="27">
        <v>0</v>
      </c>
      <c r="J370" s="27">
        <v>2</v>
      </c>
      <c r="K370" s="27">
        <v>0</v>
      </c>
      <c r="L370" s="27">
        <v>1</v>
      </c>
      <c r="M370" s="27">
        <v>16</v>
      </c>
      <c r="N370" s="27">
        <v>6</v>
      </c>
    </row>
    <row r="371" spans="1:14" ht="22.2" customHeight="1">
      <c r="A371" s="28"/>
      <c r="B371" s="28"/>
      <c r="C371" s="11" t="s">
        <v>467</v>
      </c>
      <c r="D371" s="13"/>
      <c r="E371" s="11" t="s">
        <v>468</v>
      </c>
      <c r="F371" s="32"/>
      <c r="G371" s="28"/>
      <c r="H371" s="28"/>
      <c r="I371" s="28"/>
      <c r="J371" s="28"/>
      <c r="K371" s="28"/>
      <c r="L371" s="28"/>
      <c r="M371" s="28"/>
      <c r="N371" s="28"/>
    </row>
    <row r="372" spans="1:14" ht="22.2" customHeight="1">
      <c r="A372" s="27">
        <v>4</v>
      </c>
      <c r="B372" s="27" t="s">
        <v>7</v>
      </c>
      <c r="C372" s="11" t="s">
        <v>469</v>
      </c>
      <c r="D372" s="18" t="s">
        <v>10</v>
      </c>
      <c r="E372" s="11" t="s">
        <v>470</v>
      </c>
      <c r="F372" s="31"/>
      <c r="G372" s="27"/>
      <c r="H372" s="27"/>
      <c r="I372" s="27"/>
      <c r="J372" s="27"/>
      <c r="K372" s="27"/>
      <c r="L372" s="27"/>
      <c r="M372" s="27"/>
      <c r="N372" s="27"/>
    </row>
    <row r="373" spans="1:14" ht="22.2" customHeight="1">
      <c r="A373" s="28"/>
      <c r="B373" s="28"/>
      <c r="C373" s="11" t="s">
        <v>471</v>
      </c>
      <c r="D373" s="13"/>
      <c r="E373" s="11" t="s">
        <v>472</v>
      </c>
      <c r="F373" s="32"/>
      <c r="G373" s="28"/>
      <c r="H373" s="28"/>
      <c r="I373" s="28"/>
      <c r="J373" s="28"/>
      <c r="K373" s="28"/>
      <c r="L373" s="28"/>
      <c r="M373" s="28"/>
      <c r="N373" s="28"/>
    </row>
    <row r="374" spans="1:14" ht="22.2" customHeight="1">
      <c r="A374" s="9">
        <v>5</v>
      </c>
      <c r="B374" s="9" t="s">
        <v>6</v>
      </c>
      <c r="C374" s="11" t="s">
        <v>473</v>
      </c>
      <c r="D374" s="9" t="s">
        <v>10</v>
      </c>
      <c r="E374" s="11" t="s">
        <v>474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4" t="s">
        <v>2</v>
      </c>
      <c r="B375" s="25"/>
      <c r="C375" s="25"/>
      <c r="D375" s="25"/>
      <c r="E375" s="26"/>
      <c r="F375" s="7" t="s">
        <v>8</v>
      </c>
      <c r="G375" s="9">
        <f t="shared" ref="G375:N375" si="24">SUM(G368:G374)</f>
        <v>60</v>
      </c>
      <c r="H375" s="9">
        <f t="shared" si="24"/>
        <v>126</v>
      </c>
      <c r="I375" s="9">
        <f t="shared" si="24"/>
        <v>0</v>
      </c>
      <c r="J375" s="9">
        <f t="shared" si="24"/>
        <v>6</v>
      </c>
      <c r="K375" s="9">
        <f t="shared" si="24"/>
        <v>0</v>
      </c>
      <c r="L375" s="9">
        <f t="shared" si="24"/>
        <v>3</v>
      </c>
      <c r="M375" s="9">
        <f t="shared" si="24"/>
        <v>55</v>
      </c>
      <c r="N375" s="9">
        <f t="shared" si="24"/>
        <v>12</v>
      </c>
    </row>
    <row r="378" spans="1:14" ht="22.2" customHeight="1">
      <c r="A378" s="3" t="s">
        <v>17</v>
      </c>
      <c r="C378" s="1" t="s">
        <v>441</v>
      </c>
      <c r="E378" s="20"/>
    </row>
    <row r="379" spans="1:14" ht="22.2" customHeight="1">
      <c r="A379" s="3" t="s">
        <v>0</v>
      </c>
    </row>
    <row r="380" spans="1:14" ht="22.2" customHeight="1">
      <c r="A380" s="29" t="s">
        <v>24</v>
      </c>
      <c r="B380" s="30"/>
      <c r="C380" s="31" t="s">
        <v>442</v>
      </c>
      <c r="D380" s="31" t="s">
        <v>10</v>
      </c>
      <c r="E380" s="31" t="s">
        <v>443</v>
      </c>
      <c r="F380" s="7" t="s">
        <v>9</v>
      </c>
      <c r="G380" s="33" t="s">
        <v>12</v>
      </c>
      <c r="H380" s="34"/>
      <c r="I380" s="33" t="s">
        <v>13</v>
      </c>
      <c r="J380" s="34"/>
      <c r="K380" s="33" t="s">
        <v>14</v>
      </c>
      <c r="L380" s="34"/>
      <c r="M380" s="37" t="s">
        <v>15</v>
      </c>
      <c r="N380" s="39" t="s">
        <v>11</v>
      </c>
    </row>
    <row r="381" spans="1:14" ht="22.2" customHeight="1">
      <c r="A381" s="41">
        <v>0.46527777777777773</v>
      </c>
      <c r="B381" s="42"/>
      <c r="C381" s="32"/>
      <c r="D381" s="32"/>
      <c r="E381" s="32"/>
      <c r="F381" s="7" t="str">
        <f>E380</f>
        <v>新北頭前A</v>
      </c>
      <c r="G381" s="35"/>
      <c r="H381" s="36"/>
      <c r="I381" s="35"/>
      <c r="J381" s="36"/>
      <c r="K381" s="35"/>
      <c r="L381" s="36"/>
      <c r="M381" s="38"/>
      <c r="N381" s="40"/>
    </row>
    <row r="382" spans="1:14" ht="22.2" customHeight="1">
      <c r="A382" s="24" t="s">
        <v>1</v>
      </c>
      <c r="B382" s="26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444</v>
      </c>
      <c r="D383" s="9" t="s">
        <v>10</v>
      </c>
      <c r="E383" s="11" t="s">
        <v>445</v>
      </c>
      <c r="F383" s="7" t="s">
        <v>597</v>
      </c>
      <c r="G383" s="9">
        <v>34</v>
      </c>
      <c r="H383" s="9">
        <v>44</v>
      </c>
      <c r="I383" s="9">
        <v>0</v>
      </c>
      <c r="J383" s="9">
        <v>2</v>
      </c>
      <c r="K383" s="9">
        <v>0</v>
      </c>
      <c r="L383" s="9">
        <v>1</v>
      </c>
      <c r="M383" s="9">
        <v>26</v>
      </c>
      <c r="N383" s="9">
        <v>3</v>
      </c>
    </row>
    <row r="384" spans="1:14" ht="22.2" customHeight="1">
      <c r="A384" s="9">
        <v>2</v>
      </c>
      <c r="B384" s="9" t="s">
        <v>6</v>
      </c>
      <c r="C384" s="11" t="s">
        <v>446</v>
      </c>
      <c r="D384" s="9" t="s">
        <v>10</v>
      </c>
      <c r="E384" s="11" t="s">
        <v>447</v>
      </c>
      <c r="F384" s="7" t="s">
        <v>598</v>
      </c>
      <c r="G384" s="9">
        <v>22</v>
      </c>
      <c r="H384" s="9">
        <v>42</v>
      </c>
      <c r="I384" s="9">
        <v>0</v>
      </c>
      <c r="J384" s="9">
        <v>2</v>
      </c>
      <c r="K384" s="9">
        <v>0</v>
      </c>
      <c r="L384" s="9">
        <v>1</v>
      </c>
      <c r="M384" s="9">
        <v>19</v>
      </c>
      <c r="N384" s="9">
        <v>3</v>
      </c>
    </row>
    <row r="385" spans="1:14" ht="22.2" customHeight="1">
      <c r="A385" s="27">
        <v>3</v>
      </c>
      <c r="B385" s="27" t="s">
        <v>7</v>
      </c>
      <c r="C385" s="11" t="s">
        <v>448</v>
      </c>
      <c r="D385" s="18" t="s">
        <v>10</v>
      </c>
      <c r="E385" s="11" t="s">
        <v>449</v>
      </c>
      <c r="F385" s="31" t="s">
        <v>599</v>
      </c>
      <c r="G385" s="27">
        <v>42</v>
      </c>
      <c r="H385" s="27">
        <v>20</v>
      </c>
      <c r="I385" s="27">
        <v>2</v>
      </c>
      <c r="J385" s="27">
        <v>0</v>
      </c>
      <c r="K385" s="27">
        <v>1</v>
      </c>
      <c r="L385" s="27">
        <v>0</v>
      </c>
      <c r="M385" s="27">
        <v>22</v>
      </c>
      <c r="N385" s="27">
        <v>5</v>
      </c>
    </row>
    <row r="386" spans="1:14" ht="22.2" customHeight="1">
      <c r="A386" s="28"/>
      <c r="B386" s="28"/>
      <c r="C386" s="11" t="s">
        <v>450</v>
      </c>
      <c r="D386" s="19"/>
      <c r="E386" s="11" t="s">
        <v>451</v>
      </c>
      <c r="F386" s="32"/>
      <c r="G386" s="28"/>
      <c r="H386" s="28"/>
      <c r="I386" s="28"/>
      <c r="J386" s="28"/>
      <c r="K386" s="28"/>
      <c r="L386" s="28"/>
      <c r="M386" s="28"/>
      <c r="N386" s="28"/>
    </row>
    <row r="387" spans="1:14" ht="22.2" customHeight="1">
      <c r="A387" s="27">
        <v>4</v>
      </c>
      <c r="B387" s="27" t="s">
        <v>7</v>
      </c>
      <c r="C387" s="11" t="s">
        <v>452</v>
      </c>
      <c r="D387" s="18" t="s">
        <v>10</v>
      </c>
      <c r="E387" s="11" t="s">
        <v>453</v>
      </c>
      <c r="F387" s="31" t="s">
        <v>600</v>
      </c>
      <c r="G387" s="27">
        <v>23</v>
      </c>
      <c r="H387" s="27">
        <v>42</v>
      </c>
      <c r="I387" s="27">
        <v>0</v>
      </c>
      <c r="J387" s="27">
        <v>2</v>
      </c>
      <c r="K387" s="27">
        <v>0</v>
      </c>
      <c r="L387" s="27">
        <v>1</v>
      </c>
      <c r="M387" s="27">
        <v>18</v>
      </c>
      <c r="N387" s="27">
        <v>3</v>
      </c>
    </row>
    <row r="388" spans="1:14" ht="22.2" customHeight="1">
      <c r="A388" s="28"/>
      <c r="B388" s="28"/>
      <c r="C388" s="11" t="s">
        <v>454</v>
      </c>
      <c r="D388" s="19"/>
      <c r="E388" s="11" t="s">
        <v>455</v>
      </c>
      <c r="F388" s="32"/>
      <c r="G388" s="28"/>
      <c r="H388" s="28"/>
      <c r="I388" s="28"/>
      <c r="J388" s="28"/>
      <c r="K388" s="28"/>
      <c r="L388" s="28"/>
      <c r="M388" s="28"/>
      <c r="N388" s="28"/>
    </row>
    <row r="389" spans="1:14" ht="22.2" customHeight="1">
      <c r="A389" s="9">
        <v>5</v>
      </c>
      <c r="B389" s="9" t="s">
        <v>6</v>
      </c>
      <c r="C389" s="11" t="s">
        <v>456</v>
      </c>
      <c r="D389" s="9" t="s">
        <v>10</v>
      </c>
      <c r="E389" s="11" t="s">
        <v>457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24" t="s">
        <v>2</v>
      </c>
      <c r="B390" s="25"/>
      <c r="C390" s="25"/>
      <c r="D390" s="25"/>
      <c r="E390" s="26"/>
      <c r="F390" s="7" t="s">
        <v>8</v>
      </c>
      <c r="G390" s="9">
        <f t="shared" ref="G390:N390" si="25">SUM(G383:G389)</f>
        <v>121</v>
      </c>
      <c r="H390" s="9">
        <f t="shared" si="25"/>
        <v>148</v>
      </c>
      <c r="I390" s="9">
        <f t="shared" si="25"/>
        <v>2</v>
      </c>
      <c r="J390" s="9">
        <f t="shared" si="25"/>
        <v>6</v>
      </c>
      <c r="K390" s="9">
        <f t="shared" si="25"/>
        <v>1</v>
      </c>
      <c r="L390" s="9">
        <f t="shared" si="25"/>
        <v>3</v>
      </c>
      <c r="M390" s="9">
        <f t="shared" si="25"/>
        <v>85</v>
      </c>
      <c r="N390" s="9">
        <f t="shared" si="25"/>
        <v>14</v>
      </c>
    </row>
    <row r="392" spans="1:14" ht="22.2" customHeight="1">
      <c r="A392" s="20" t="s">
        <v>2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3" t="s">
        <v>16</v>
      </c>
      <c r="C393" s="1" t="s">
        <v>424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29" t="s">
        <v>24</v>
      </c>
      <c r="B395" s="30"/>
      <c r="C395" s="31" t="s">
        <v>425</v>
      </c>
      <c r="D395" s="31" t="s">
        <v>10</v>
      </c>
      <c r="E395" s="31" t="s">
        <v>426</v>
      </c>
      <c r="F395" s="7" t="s">
        <v>9</v>
      </c>
      <c r="G395" s="33" t="s">
        <v>12</v>
      </c>
      <c r="H395" s="34"/>
      <c r="I395" s="33" t="s">
        <v>13</v>
      </c>
      <c r="J395" s="34"/>
      <c r="K395" s="33" t="s">
        <v>14</v>
      </c>
      <c r="L395" s="34"/>
      <c r="M395" s="37" t="s">
        <v>15</v>
      </c>
      <c r="N395" s="39" t="s">
        <v>11</v>
      </c>
    </row>
    <row r="396" spans="1:14" ht="22.2" customHeight="1">
      <c r="A396" s="41">
        <v>0.46527777777777773</v>
      </c>
      <c r="B396" s="42"/>
      <c r="C396" s="32"/>
      <c r="D396" s="32"/>
      <c r="E396" s="32"/>
      <c r="F396" s="7" t="str">
        <f>C395</f>
        <v>宜蘭縣五結國中</v>
      </c>
      <c r="G396" s="35"/>
      <c r="H396" s="36"/>
      <c r="I396" s="35"/>
      <c r="J396" s="36"/>
      <c r="K396" s="35"/>
      <c r="L396" s="36"/>
      <c r="M396" s="38"/>
      <c r="N396" s="40"/>
    </row>
    <row r="397" spans="1:14" ht="22.2" customHeight="1">
      <c r="A397" s="24" t="s">
        <v>1</v>
      </c>
      <c r="B397" s="26"/>
      <c r="C397" s="8"/>
      <c r="D397" s="9"/>
      <c r="E397" s="8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427</v>
      </c>
      <c r="D398" s="9" t="s">
        <v>10</v>
      </c>
      <c r="E398" s="11" t="s">
        <v>428</v>
      </c>
      <c r="F398" s="7" t="s">
        <v>774</v>
      </c>
      <c r="G398" s="9">
        <v>44</v>
      </c>
      <c r="H398" s="9">
        <v>37</v>
      </c>
      <c r="I398" s="9">
        <v>2</v>
      </c>
      <c r="J398" s="9">
        <v>0</v>
      </c>
      <c r="K398" s="9">
        <v>1</v>
      </c>
      <c r="L398" s="9">
        <v>0</v>
      </c>
      <c r="M398" s="9">
        <v>30</v>
      </c>
      <c r="N398" s="9">
        <v>3</v>
      </c>
    </row>
    <row r="399" spans="1:14" ht="22.2" customHeight="1">
      <c r="A399" s="9">
        <v>2</v>
      </c>
      <c r="B399" s="9" t="s">
        <v>6</v>
      </c>
      <c r="C399" s="11" t="s">
        <v>429</v>
      </c>
      <c r="D399" s="9" t="s">
        <v>10</v>
      </c>
      <c r="E399" s="11" t="s">
        <v>430</v>
      </c>
      <c r="F399" s="7" t="s">
        <v>775</v>
      </c>
      <c r="G399" s="9">
        <v>61</v>
      </c>
      <c r="H399" s="9">
        <v>55</v>
      </c>
      <c r="I399" s="9">
        <v>2</v>
      </c>
      <c r="J399" s="9">
        <v>1</v>
      </c>
      <c r="K399" s="9">
        <v>1</v>
      </c>
      <c r="L399" s="9">
        <v>0</v>
      </c>
      <c r="M399" s="9">
        <v>44</v>
      </c>
      <c r="N399" s="9">
        <v>6</v>
      </c>
    </row>
    <row r="400" spans="1:14" ht="22.2" customHeight="1">
      <c r="A400" s="27">
        <v>3</v>
      </c>
      <c r="B400" s="27" t="s">
        <v>7</v>
      </c>
      <c r="C400" s="11" t="s">
        <v>431</v>
      </c>
      <c r="D400" s="18" t="s">
        <v>10</v>
      </c>
      <c r="E400" s="11" t="s">
        <v>432</v>
      </c>
      <c r="F400" s="31" t="s">
        <v>776</v>
      </c>
      <c r="G400" s="27">
        <v>51</v>
      </c>
      <c r="H400" s="27">
        <v>57</v>
      </c>
      <c r="I400" s="27">
        <v>1</v>
      </c>
      <c r="J400" s="27">
        <v>2</v>
      </c>
      <c r="K400" s="27">
        <v>0</v>
      </c>
      <c r="L400" s="27">
        <v>1</v>
      </c>
      <c r="M400" s="27">
        <v>36</v>
      </c>
      <c r="N400" s="27">
        <v>12</v>
      </c>
    </row>
    <row r="401" spans="1:14" ht="22.2" customHeight="1">
      <c r="A401" s="28"/>
      <c r="B401" s="28"/>
      <c r="C401" s="11" t="s">
        <v>433</v>
      </c>
      <c r="D401" s="13"/>
      <c r="E401" s="11" t="s">
        <v>434</v>
      </c>
      <c r="F401" s="32"/>
      <c r="G401" s="28"/>
      <c r="H401" s="28"/>
      <c r="I401" s="28"/>
      <c r="J401" s="28"/>
      <c r="K401" s="28"/>
      <c r="L401" s="28"/>
      <c r="M401" s="28"/>
      <c r="N401" s="28"/>
    </row>
    <row r="402" spans="1:14" ht="22.2" customHeight="1">
      <c r="A402" s="27">
        <v>4</v>
      </c>
      <c r="B402" s="27" t="s">
        <v>7</v>
      </c>
      <c r="C402" s="11" t="s">
        <v>435</v>
      </c>
      <c r="D402" s="18" t="s">
        <v>10</v>
      </c>
      <c r="E402" s="11" t="s">
        <v>436</v>
      </c>
      <c r="F402" s="31" t="s">
        <v>777</v>
      </c>
      <c r="G402" s="27">
        <v>42</v>
      </c>
      <c r="H402" s="27">
        <v>26</v>
      </c>
      <c r="I402" s="27">
        <v>2</v>
      </c>
      <c r="J402" s="27">
        <v>0</v>
      </c>
      <c r="K402" s="27">
        <v>1</v>
      </c>
      <c r="L402" s="27">
        <v>0</v>
      </c>
      <c r="M402" s="27">
        <v>22</v>
      </c>
      <c r="N402" s="27">
        <v>4</v>
      </c>
    </row>
    <row r="403" spans="1:14" ht="22.2" customHeight="1">
      <c r="A403" s="28"/>
      <c r="B403" s="28"/>
      <c r="C403" s="11" t="s">
        <v>437</v>
      </c>
      <c r="D403" s="13"/>
      <c r="E403" s="11" t="s">
        <v>438</v>
      </c>
      <c r="F403" s="32"/>
      <c r="G403" s="28"/>
      <c r="H403" s="28"/>
      <c r="I403" s="28"/>
      <c r="J403" s="28"/>
      <c r="K403" s="28"/>
      <c r="L403" s="28"/>
      <c r="M403" s="28"/>
      <c r="N403" s="28"/>
    </row>
    <row r="404" spans="1:14" ht="22.2" customHeight="1">
      <c r="A404" s="9">
        <v>5</v>
      </c>
      <c r="B404" s="9" t="s">
        <v>6</v>
      </c>
      <c r="C404" s="11" t="s">
        <v>439</v>
      </c>
      <c r="D404" s="9" t="s">
        <v>10</v>
      </c>
      <c r="E404" s="11" t="s">
        <v>440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4" t="s">
        <v>2</v>
      </c>
      <c r="B405" s="25"/>
      <c r="C405" s="25"/>
      <c r="D405" s="25"/>
      <c r="E405" s="26"/>
      <c r="F405" s="7" t="s">
        <v>8</v>
      </c>
      <c r="G405" s="9">
        <f t="shared" ref="G405:N405" si="26">SUM(G398:G404)</f>
        <v>198</v>
      </c>
      <c r="H405" s="9">
        <f t="shared" si="26"/>
        <v>175</v>
      </c>
      <c r="I405" s="9">
        <f t="shared" si="26"/>
        <v>7</v>
      </c>
      <c r="J405" s="9">
        <f t="shared" si="26"/>
        <v>3</v>
      </c>
      <c r="K405" s="9">
        <f t="shared" si="26"/>
        <v>3</v>
      </c>
      <c r="L405" s="9">
        <f t="shared" si="26"/>
        <v>1</v>
      </c>
      <c r="M405" s="9">
        <f t="shared" si="26"/>
        <v>132</v>
      </c>
      <c r="N405" s="9">
        <f t="shared" si="26"/>
        <v>25</v>
      </c>
    </row>
    <row r="408" spans="1:14" ht="22.2" customHeight="1">
      <c r="A408" s="3" t="s">
        <v>17</v>
      </c>
      <c r="C408" s="1" t="s">
        <v>407</v>
      </c>
      <c r="E408" s="20"/>
    </row>
    <row r="409" spans="1:14" ht="22.2" customHeight="1">
      <c r="A409" s="3" t="s">
        <v>0</v>
      </c>
    </row>
    <row r="410" spans="1:14" ht="22.2" customHeight="1">
      <c r="A410" s="29" t="s">
        <v>24</v>
      </c>
      <c r="B410" s="30"/>
      <c r="C410" s="31" t="s">
        <v>408</v>
      </c>
      <c r="D410" s="31" t="s">
        <v>10</v>
      </c>
      <c r="E410" s="31" t="s">
        <v>409</v>
      </c>
      <c r="F410" s="7" t="s">
        <v>9</v>
      </c>
      <c r="G410" s="33" t="s">
        <v>12</v>
      </c>
      <c r="H410" s="34"/>
      <c r="I410" s="33" t="s">
        <v>13</v>
      </c>
      <c r="J410" s="34"/>
      <c r="K410" s="33" t="s">
        <v>14</v>
      </c>
      <c r="L410" s="34"/>
      <c r="M410" s="37" t="s">
        <v>15</v>
      </c>
      <c r="N410" s="39" t="s">
        <v>11</v>
      </c>
    </row>
    <row r="411" spans="1:14" ht="22.2" customHeight="1">
      <c r="A411" s="41">
        <v>0.46527777777777773</v>
      </c>
      <c r="B411" s="42"/>
      <c r="C411" s="32"/>
      <c r="D411" s="32"/>
      <c r="E411" s="32"/>
      <c r="F411" s="7" t="str">
        <f>E410</f>
        <v>合庫竹東國中A</v>
      </c>
      <c r="G411" s="35"/>
      <c r="H411" s="36"/>
      <c r="I411" s="35"/>
      <c r="J411" s="36"/>
      <c r="K411" s="35"/>
      <c r="L411" s="36"/>
      <c r="M411" s="38"/>
      <c r="N411" s="40"/>
    </row>
    <row r="412" spans="1:14" ht="22.2" customHeight="1">
      <c r="A412" s="24" t="s">
        <v>1</v>
      </c>
      <c r="B412" s="26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410</v>
      </c>
      <c r="D413" s="9" t="s">
        <v>10</v>
      </c>
      <c r="E413" s="11" t="s">
        <v>411</v>
      </c>
      <c r="F413" s="7" t="s">
        <v>756</v>
      </c>
      <c r="G413" s="9">
        <v>22</v>
      </c>
      <c r="H413" s="9">
        <v>42</v>
      </c>
      <c r="I413" s="9">
        <v>0</v>
      </c>
      <c r="J413" s="9">
        <v>2</v>
      </c>
      <c r="K413" s="9">
        <v>0</v>
      </c>
      <c r="L413" s="9">
        <v>1</v>
      </c>
      <c r="M413" s="9">
        <v>19</v>
      </c>
      <c r="N413" s="9">
        <v>3</v>
      </c>
    </row>
    <row r="414" spans="1:14" ht="22.2" customHeight="1">
      <c r="A414" s="9">
        <v>2</v>
      </c>
      <c r="B414" s="9" t="s">
        <v>6</v>
      </c>
      <c r="C414" s="11" t="s">
        <v>412</v>
      </c>
      <c r="D414" s="9" t="s">
        <v>10</v>
      </c>
      <c r="E414" s="11" t="s">
        <v>413</v>
      </c>
      <c r="F414" s="7" t="s">
        <v>757</v>
      </c>
      <c r="G414" s="9">
        <v>26</v>
      </c>
      <c r="H414" s="9">
        <v>42</v>
      </c>
      <c r="I414" s="9">
        <v>0</v>
      </c>
      <c r="J414" s="9">
        <v>2</v>
      </c>
      <c r="K414" s="9">
        <v>0</v>
      </c>
      <c r="L414" s="9">
        <v>1</v>
      </c>
      <c r="M414" s="9">
        <v>20</v>
      </c>
      <c r="N414" s="9">
        <v>2</v>
      </c>
    </row>
    <row r="415" spans="1:14" ht="22.2" customHeight="1">
      <c r="A415" s="27">
        <v>3</v>
      </c>
      <c r="B415" s="27" t="s">
        <v>7</v>
      </c>
      <c r="C415" s="11" t="s">
        <v>414</v>
      </c>
      <c r="D415" s="18" t="s">
        <v>10</v>
      </c>
      <c r="E415" s="11" t="s">
        <v>415</v>
      </c>
      <c r="F415" s="31" t="s">
        <v>758</v>
      </c>
      <c r="G415" s="27">
        <v>12</v>
      </c>
      <c r="H415" s="27">
        <v>42</v>
      </c>
      <c r="I415" s="27">
        <v>0</v>
      </c>
      <c r="J415" s="27">
        <v>2</v>
      </c>
      <c r="K415" s="27">
        <v>0</v>
      </c>
      <c r="L415" s="27">
        <v>1</v>
      </c>
      <c r="M415" s="27">
        <v>17</v>
      </c>
      <c r="N415" s="27">
        <v>3</v>
      </c>
    </row>
    <row r="416" spans="1:14" ht="22.2" customHeight="1">
      <c r="A416" s="28"/>
      <c r="B416" s="28"/>
      <c r="C416" s="11" t="s">
        <v>416</v>
      </c>
      <c r="D416" s="19"/>
      <c r="E416" s="11" t="s">
        <v>417</v>
      </c>
      <c r="F416" s="32"/>
      <c r="G416" s="28"/>
      <c r="H416" s="28"/>
      <c r="I416" s="28"/>
      <c r="J416" s="28"/>
      <c r="K416" s="28"/>
      <c r="L416" s="28"/>
      <c r="M416" s="28"/>
      <c r="N416" s="28"/>
    </row>
    <row r="417" spans="1:14" ht="22.2" customHeight="1">
      <c r="A417" s="27">
        <v>4</v>
      </c>
      <c r="B417" s="27" t="s">
        <v>7</v>
      </c>
      <c r="C417" s="11" t="s">
        <v>418</v>
      </c>
      <c r="D417" s="18" t="s">
        <v>10</v>
      </c>
      <c r="E417" s="11" t="s">
        <v>419</v>
      </c>
      <c r="F417" s="31"/>
      <c r="G417" s="27"/>
      <c r="H417" s="27"/>
      <c r="I417" s="27"/>
      <c r="J417" s="27"/>
      <c r="K417" s="27"/>
      <c r="L417" s="27"/>
      <c r="M417" s="27"/>
      <c r="N417" s="27"/>
    </row>
    <row r="418" spans="1:14" ht="22.2" customHeight="1">
      <c r="A418" s="28"/>
      <c r="B418" s="28"/>
      <c r="C418" s="11" t="s">
        <v>420</v>
      </c>
      <c r="D418" s="19"/>
      <c r="E418" s="11" t="s">
        <v>421</v>
      </c>
      <c r="F418" s="32"/>
      <c r="G418" s="28"/>
      <c r="H418" s="28"/>
      <c r="I418" s="28"/>
      <c r="J418" s="28"/>
      <c r="K418" s="28"/>
      <c r="L418" s="28"/>
      <c r="M418" s="28"/>
      <c r="N418" s="28"/>
    </row>
    <row r="419" spans="1:14" ht="22.2" customHeight="1">
      <c r="A419" s="9">
        <v>5</v>
      </c>
      <c r="B419" s="9" t="s">
        <v>6</v>
      </c>
      <c r="C419" s="11" t="s">
        <v>422</v>
      </c>
      <c r="D419" s="9" t="s">
        <v>10</v>
      </c>
      <c r="E419" s="11" t="s">
        <v>423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4" t="s">
        <v>2</v>
      </c>
      <c r="B420" s="25"/>
      <c r="C420" s="25"/>
      <c r="D420" s="25"/>
      <c r="E420" s="26"/>
      <c r="F420" s="7" t="s">
        <v>8</v>
      </c>
      <c r="G420" s="9">
        <f t="shared" ref="G420:N420" si="27">SUM(G413:G419)</f>
        <v>60</v>
      </c>
      <c r="H420" s="9">
        <f t="shared" si="27"/>
        <v>126</v>
      </c>
      <c r="I420" s="9">
        <f t="shared" si="27"/>
        <v>0</v>
      </c>
      <c r="J420" s="9">
        <f t="shared" si="27"/>
        <v>6</v>
      </c>
      <c r="K420" s="9">
        <f t="shared" si="27"/>
        <v>0</v>
      </c>
      <c r="L420" s="9">
        <f t="shared" si="27"/>
        <v>3</v>
      </c>
      <c r="M420" s="9">
        <f t="shared" si="27"/>
        <v>56</v>
      </c>
      <c r="N420" s="9">
        <f t="shared" si="27"/>
        <v>8</v>
      </c>
    </row>
    <row r="422" spans="1:14" ht="22.2" customHeight="1">
      <c r="A422" s="20" t="s">
        <v>2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3" t="s">
        <v>16</v>
      </c>
      <c r="C423" s="1" t="s">
        <v>390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29" t="s">
        <v>24</v>
      </c>
      <c r="B425" s="30"/>
      <c r="C425" s="31" t="s">
        <v>391</v>
      </c>
      <c r="D425" s="31" t="s">
        <v>10</v>
      </c>
      <c r="E425" s="31" t="s">
        <v>392</v>
      </c>
      <c r="F425" s="7" t="s">
        <v>9</v>
      </c>
      <c r="G425" s="33" t="s">
        <v>12</v>
      </c>
      <c r="H425" s="34"/>
      <c r="I425" s="33" t="s">
        <v>13</v>
      </c>
      <c r="J425" s="34"/>
      <c r="K425" s="33" t="s">
        <v>14</v>
      </c>
      <c r="L425" s="34"/>
      <c r="M425" s="37" t="s">
        <v>15</v>
      </c>
      <c r="N425" s="39" t="s">
        <v>11</v>
      </c>
    </row>
    <row r="426" spans="1:14" ht="22.2" customHeight="1">
      <c r="A426" s="41">
        <v>0.46527777777777773</v>
      </c>
      <c r="B426" s="42"/>
      <c r="C426" s="32"/>
      <c r="D426" s="32"/>
      <c r="E426" s="32"/>
      <c r="F426" s="7" t="str">
        <f>E425</f>
        <v>臺中市大墩國中A</v>
      </c>
      <c r="G426" s="35"/>
      <c r="H426" s="36"/>
      <c r="I426" s="35"/>
      <c r="J426" s="36"/>
      <c r="K426" s="35"/>
      <c r="L426" s="36"/>
      <c r="M426" s="38"/>
      <c r="N426" s="40"/>
    </row>
    <row r="427" spans="1:14" ht="22.2" customHeight="1">
      <c r="A427" s="24" t="s">
        <v>1</v>
      </c>
      <c r="B427" s="26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393</v>
      </c>
      <c r="D428" s="9" t="s">
        <v>10</v>
      </c>
      <c r="E428" s="11" t="s">
        <v>394</v>
      </c>
      <c r="F428" s="7" t="s">
        <v>759</v>
      </c>
      <c r="G428" s="9">
        <v>42</v>
      </c>
      <c r="H428" s="9">
        <v>31</v>
      </c>
      <c r="I428" s="9">
        <v>2</v>
      </c>
      <c r="J428" s="9">
        <v>0</v>
      </c>
      <c r="K428" s="9">
        <v>1</v>
      </c>
      <c r="L428" s="9">
        <v>0</v>
      </c>
      <c r="M428" s="9">
        <v>23</v>
      </c>
      <c r="N428" s="9">
        <v>4</v>
      </c>
    </row>
    <row r="429" spans="1:14" ht="22.2" customHeight="1">
      <c r="A429" s="9">
        <v>2</v>
      </c>
      <c r="B429" s="9" t="s">
        <v>6</v>
      </c>
      <c r="C429" s="11" t="s">
        <v>395</v>
      </c>
      <c r="D429" s="9" t="s">
        <v>10</v>
      </c>
      <c r="E429" s="11" t="s">
        <v>396</v>
      </c>
      <c r="F429" s="7" t="s">
        <v>760</v>
      </c>
      <c r="G429" s="9">
        <v>19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21</v>
      </c>
      <c r="N429" s="9">
        <v>7</v>
      </c>
    </row>
    <row r="430" spans="1:14" ht="22.2" customHeight="1">
      <c r="A430" s="27">
        <v>3</v>
      </c>
      <c r="B430" s="27" t="s">
        <v>7</v>
      </c>
      <c r="C430" s="11" t="s">
        <v>397</v>
      </c>
      <c r="D430" s="18" t="s">
        <v>10</v>
      </c>
      <c r="E430" s="11" t="s">
        <v>398</v>
      </c>
      <c r="F430" s="31" t="s">
        <v>761</v>
      </c>
      <c r="G430" s="27">
        <v>60</v>
      </c>
      <c r="H430" s="27">
        <v>59</v>
      </c>
      <c r="I430" s="27">
        <v>1</v>
      </c>
      <c r="J430" s="27">
        <v>2</v>
      </c>
      <c r="K430" s="27">
        <v>0</v>
      </c>
      <c r="L430" s="27">
        <v>1</v>
      </c>
      <c r="M430" s="27">
        <v>38</v>
      </c>
      <c r="N430" s="27">
        <v>6</v>
      </c>
    </row>
    <row r="431" spans="1:14" ht="22.2" customHeight="1">
      <c r="A431" s="28"/>
      <c r="B431" s="28"/>
      <c r="C431" s="11" t="s">
        <v>399</v>
      </c>
      <c r="D431" s="13"/>
      <c r="E431" s="11" t="s">
        <v>400</v>
      </c>
      <c r="F431" s="32"/>
      <c r="G431" s="28"/>
      <c r="H431" s="28"/>
      <c r="I431" s="28"/>
      <c r="J431" s="28"/>
      <c r="K431" s="28"/>
      <c r="L431" s="28"/>
      <c r="M431" s="28"/>
      <c r="N431" s="28"/>
    </row>
    <row r="432" spans="1:14" ht="22.2" customHeight="1">
      <c r="A432" s="27">
        <v>4</v>
      </c>
      <c r="B432" s="27" t="s">
        <v>7</v>
      </c>
      <c r="C432" s="11" t="s">
        <v>401</v>
      </c>
      <c r="D432" s="18" t="s">
        <v>10</v>
      </c>
      <c r="E432" s="11" t="s">
        <v>402</v>
      </c>
      <c r="F432" s="31" t="s">
        <v>762</v>
      </c>
      <c r="G432" s="27">
        <v>20</v>
      </c>
      <c r="H432" s="27">
        <v>42</v>
      </c>
      <c r="I432" s="27">
        <v>0</v>
      </c>
      <c r="J432" s="27">
        <v>2</v>
      </c>
      <c r="K432" s="27">
        <v>0</v>
      </c>
      <c r="L432" s="27">
        <v>1</v>
      </c>
      <c r="M432" s="27">
        <v>16</v>
      </c>
      <c r="N432" s="27">
        <v>3</v>
      </c>
    </row>
    <row r="433" spans="1:14" ht="22.2" customHeight="1">
      <c r="A433" s="28"/>
      <c r="B433" s="28"/>
      <c r="C433" s="11" t="s">
        <v>403</v>
      </c>
      <c r="D433" s="13"/>
      <c r="E433" s="11" t="s">
        <v>404</v>
      </c>
      <c r="F433" s="32"/>
      <c r="G433" s="28"/>
      <c r="H433" s="28"/>
      <c r="I433" s="28"/>
      <c r="J433" s="28"/>
      <c r="K433" s="28"/>
      <c r="L433" s="28"/>
      <c r="M433" s="28"/>
      <c r="N433" s="28"/>
    </row>
    <row r="434" spans="1:14" ht="22.2" customHeight="1">
      <c r="A434" s="9">
        <v>5</v>
      </c>
      <c r="B434" s="9" t="s">
        <v>6</v>
      </c>
      <c r="C434" s="11" t="s">
        <v>405</v>
      </c>
      <c r="D434" s="9" t="s">
        <v>10</v>
      </c>
      <c r="E434" s="11" t="s">
        <v>406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24" t="s">
        <v>2</v>
      </c>
      <c r="B435" s="25"/>
      <c r="C435" s="25"/>
      <c r="D435" s="25"/>
      <c r="E435" s="26"/>
      <c r="F435" s="7" t="s">
        <v>8</v>
      </c>
      <c r="G435" s="9">
        <f t="shared" ref="G435:N435" si="28">SUM(G428:G434)</f>
        <v>141</v>
      </c>
      <c r="H435" s="9">
        <f t="shared" si="28"/>
        <v>174</v>
      </c>
      <c r="I435" s="9">
        <f t="shared" si="28"/>
        <v>3</v>
      </c>
      <c r="J435" s="9">
        <f t="shared" si="28"/>
        <v>6</v>
      </c>
      <c r="K435" s="9">
        <f t="shared" si="28"/>
        <v>1</v>
      </c>
      <c r="L435" s="9">
        <f t="shared" si="28"/>
        <v>3</v>
      </c>
      <c r="M435" s="9">
        <f t="shared" si="28"/>
        <v>98</v>
      </c>
      <c r="N435" s="9">
        <f t="shared" si="28"/>
        <v>20</v>
      </c>
    </row>
    <row r="438" spans="1:14" ht="22.2" customHeight="1">
      <c r="A438" s="3" t="s">
        <v>17</v>
      </c>
      <c r="C438" s="1" t="s">
        <v>869</v>
      </c>
      <c r="E438" s="20"/>
    </row>
    <row r="439" spans="1:14" ht="22.2" customHeight="1">
      <c r="A439" s="3" t="s">
        <v>0</v>
      </c>
    </row>
    <row r="440" spans="1:14" ht="22.2" customHeight="1">
      <c r="A440" s="44" t="s">
        <v>24</v>
      </c>
      <c r="B440" s="30"/>
      <c r="C440" s="31" t="s">
        <v>27</v>
      </c>
      <c r="D440" s="31" t="s">
        <v>10</v>
      </c>
      <c r="E440" s="31" t="s">
        <v>870</v>
      </c>
      <c r="F440" s="7" t="s">
        <v>9</v>
      </c>
      <c r="G440" s="33" t="s">
        <v>12</v>
      </c>
      <c r="H440" s="34"/>
      <c r="I440" s="33" t="s">
        <v>13</v>
      </c>
      <c r="J440" s="34"/>
      <c r="K440" s="33" t="s">
        <v>14</v>
      </c>
      <c r="L440" s="34"/>
      <c r="M440" s="37" t="s">
        <v>15</v>
      </c>
      <c r="N440" s="39" t="s">
        <v>11</v>
      </c>
    </row>
    <row r="441" spans="1:14" ht="22.2" customHeight="1">
      <c r="A441" s="41">
        <v>0.60416666666666596</v>
      </c>
      <c r="B441" s="42"/>
      <c r="C441" s="32"/>
      <c r="D441" s="32"/>
      <c r="E441" s="32"/>
      <c r="F441" s="7" t="str">
        <f>E440</f>
        <v>合庫泰北高中B</v>
      </c>
      <c r="G441" s="35"/>
      <c r="H441" s="36"/>
      <c r="I441" s="35"/>
      <c r="J441" s="36"/>
      <c r="K441" s="35"/>
      <c r="L441" s="36"/>
      <c r="M441" s="38"/>
      <c r="N441" s="40"/>
    </row>
    <row r="442" spans="1:14" ht="22.2" customHeight="1">
      <c r="A442" s="24" t="s">
        <v>1</v>
      </c>
      <c r="B442" s="26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29</v>
      </c>
      <c r="D443" s="9" t="s">
        <v>10</v>
      </c>
      <c r="E443" s="11" t="s">
        <v>871</v>
      </c>
      <c r="F443" s="7" t="s">
        <v>1012</v>
      </c>
      <c r="G443" s="9">
        <v>42</v>
      </c>
      <c r="H443" s="9">
        <v>23</v>
      </c>
      <c r="I443" s="9">
        <v>2</v>
      </c>
      <c r="J443" s="9">
        <v>0</v>
      </c>
      <c r="K443" s="9">
        <v>1</v>
      </c>
      <c r="L443" s="9">
        <v>0</v>
      </c>
      <c r="M443" s="9">
        <v>26</v>
      </c>
      <c r="N443" s="9">
        <v>2</v>
      </c>
    </row>
    <row r="444" spans="1:14" ht="22.2" customHeight="1">
      <c r="A444" s="9">
        <v>2</v>
      </c>
      <c r="B444" s="9" t="s">
        <v>6</v>
      </c>
      <c r="C444" s="11" t="s">
        <v>31</v>
      </c>
      <c r="D444" s="9" t="s">
        <v>10</v>
      </c>
      <c r="E444" s="11" t="s">
        <v>872</v>
      </c>
      <c r="F444" s="7" t="s">
        <v>1013</v>
      </c>
      <c r="G444" s="9">
        <v>49</v>
      </c>
      <c r="H444" s="9">
        <v>60</v>
      </c>
      <c r="I444" s="9">
        <v>1</v>
      </c>
      <c r="J444" s="9">
        <v>2</v>
      </c>
      <c r="K444" s="9">
        <v>0</v>
      </c>
      <c r="L444" s="9">
        <v>1</v>
      </c>
      <c r="M444" s="9">
        <v>55</v>
      </c>
      <c r="N444" s="9">
        <v>10</v>
      </c>
    </row>
    <row r="445" spans="1:14" ht="22.2" customHeight="1">
      <c r="A445" s="27">
        <v>3</v>
      </c>
      <c r="B445" s="27" t="s">
        <v>7</v>
      </c>
      <c r="C445" s="11" t="s">
        <v>873</v>
      </c>
      <c r="D445" s="18" t="s">
        <v>10</v>
      </c>
      <c r="E445" s="11" t="s">
        <v>874</v>
      </c>
      <c r="F445" s="31" t="s">
        <v>365</v>
      </c>
      <c r="G445" s="27">
        <v>30</v>
      </c>
      <c r="H445" s="27">
        <v>42</v>
      </c>
      <c r="I445" s="27">
        <v>0</v>
      </c>
      <c r="J445" s="27">
        <v>2</v>
      </c>
      <c r="K445" s="27">
        <v>0</v>
      </c>
      <c r="L445" s="27">
        <v>1</v>
      </c>
      <c r="M445" s="27">
        <v>22</v>
      </c>
      <c r="N445" s="27">
        <v>4</v>
      </c>
    </row>
    <row r="446" spans="1:14" ht="22.2" customHeight="1">
      <c r="A446" s="28"/>
      <c r="B446" s="28"/>
      <c r="C446" s="11" t="s">
        <v>875</v>
      </c>
      <c r="D446" s="19"/>
      <c r="E446" s="11" t="s">
        <v>876</v>
      </c>
      <c r="F446" s="32"/>
      <c r="G446" s="28"/>
      <c r="H446" s="28"/>
      <c r="I446" s="28"/>
      <c r="J446" s="28"/>
      <c r="K446" s="28"/>
      <c r="L446" s="28"/>
      <c r="M446" s="28"/>
      <c r="N446" s="28"/>
    </row>
    <row r="447" spans="1:14" ht="22.2" customHeight="1">
      <c r="A447" s="27">
        <v>4</v>
      </c>
      <c r="B447" s="27" t="s">
        <v>7</v>
      </c>
      <c r="C447" s="11" t="s">
        <v>37</v>
      </c>
      <c r="D447" s="18" t="s">
        <v>10</v>
      </c>
      <c r="E447" s="11" t="s">
        <v>877</v>
      </c>
      <c r="F447" s="31" t="s">
        <v>1014</v>
      </c>
      <c r="G447" s="27">
        <v>42</v>
      </c>
      <c r="H447" s="27">
        <v>25</v>
      </c>
      <c r="I447" s="27">
        <v>2</v>
      </c>
      <c r="J447" s="27">
        <v>0</v>
      </c>
      <c r="K447" s="27">
        <v>1</v>
      </c>
      <c r="L447" s="27">
        <v>0</v>
      </c>
      <c r="M447" s="27">
        <v>22</v>
      </c>
      <c r="N447" s="27">
        <v>4</v>
      </c>
    </row>
    <row r="448" spans="1:14" ht="22.2" customHeight="1">
      <c r="A448" s="28"/>
      <c r="B448" s="28"/>
      <c r="C448" s="11" t="s">
        <v>39</v>
      </c>
      <c r="D448" s="19"/>
      <c r="E448" s="11" t="s">
        <v>878</v>
      </c>
      <c r="F448" s="32"/>
      <c r="G448" s="28"/>
      <c r="H448" s="28"/>
      <c r="I448" s="28"/>
      <c r="J448" s="28"/>
      <c r="K448" s="28"/>
      <c r="L448" s="28"/>
      <c r="M448" s="28"/>
      <c r="N448" s="28"/>
    </row>
    <row r="449" spans="1:14" ht="22.2" customHeight="1">
      <c r="A449" s="9">
        <v>5</v>
      </c>
      <c r="B449" s="9" t="s">
        <v>6</v>
      </c>
      <c r="C449" s="11" t="s">
        <v>41</v>
      </c>
      <c r="D449" s="9" t="s">
        <v>10</v>
      </c>
      <c r="E449" s="11" t="s">
        <v>879</v>
      </c>
      <c r="F449" s="7" t="s">
        <v>1015</v>
      </c>
      <c r="G449" s="9">
        <v>25</v>
      </c>
      <c r="H449" s="9">
        <v>42</v>
      </c>
      <c r="I449" s="9">
        <v>0</v>
      </c>
      <c r="J449" s="9">
        <v>2</v>
      </c>
      <c r="K449" s="9">
        <v>0</v>
      </c>
      <c r="L449" s="9">
        <v>1</v>
      </c>
      <c r="M449" s="9">
        <v>21</v>
      </c>
      <c r="N449" s="9">
        <v>3</v>
      </c>
    </row>
    <row r="450" spans="1:14" ht="22.2" customHeight="1">
      <c r="A450" s="24" t="s">
        <v>2</v>
      </c>
      <c r="B450" s="25"/>
      <c r="C450" s="25"/>
      <c r="D450" s="25"/>
      <c r="E450" s="26"/>
      <c r="F450" s="7" t="s">
        <v>8</v>
      </c>
      <c r="G450" s="9">
        <f t="shared" ref="G450:N450" si="29">SUM(G443:G449)</f>
        <v>188</v>
      </c>
      <c r="H450" s="9">
        <f t="shared" si="29"/>
        <v>192</v>
      </c>
      <c r="I450" s="9">
        <f t="shared" si="29"/>
        <v>5</v>
      </c>
      <c r="J450" s="9">
        <f t="shared" si="29"/>
        <v>6</v>
      </c>
      <c r="K450" s="9">
        <f t="shared" si="29"/>
        <v>2</v>
      </c>
      <c r="L450" s="9">
        <f t="shared" si="29"/>
        <v>3</v>
      </c>
      <c r="M450" s="9">
        <f t="shared" si="29"/>
        <v>146</v>
      </c>
      <c r="N450" s="9">
        <f t="shared" si="29"/>
        <v>23</v>
      </c>
    </row>
    <row r="452" spans="1:14" ht="22.2" customHeight="1">
      <c r="A452" s="20" t="s">
        <v>2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3" t="s">
        <v>16</v>
      </c>
      <c r="C453" s="1" t="s">
        <v>860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44" t="s">
        <v>24</v>
      </c>
      <c r="B455" s="30"/>
      <c r="C455" s="31" t="s">
        <v>44</v>
      </c>
      <c r="D455" s="31" t="s">
        <v>10</v>
      </c>
      <c r="E455" s="31" t="s">
        <v>861</v>
      </c>
      <c r="F455" s="7" t="s">
        <v>9</v>
      </c>
      <c r="G455" s="33" t="s">
        <v>12</v>
      </c>
      <c r="H455" s="34"/>
      <c r="I455" s="33" t="s">
        <v>13</v>
      </c>
      <c r="J455" s="34"/>
      <c r="K455" s="33" t="s">
        <v>14</v>
      </c>
      <c r="L455" s="34"/>
      <c r="M455" s="37" t="s">
        <v>15</v>
      </c>
      <c r="N455" s="39" t="s">
        <v>11</v>
      </c>
    </row>
    <row r="456" spans="1:14" ht="22.2" customHeight="1">
      <c r="A456" s="41">
        <v>0.60416666666666596</v>
      </c>
      <c r="B456" s="42"/>
      <c r="C456" s="32"/>
      <c r="D456" s="32"/>
      <c r="E456" s="32"/>
      <c r="F456" s="7" t="str">
        <f>E455</f>
        <v>瑞坪國中A</v>
      </c>
      <c r="G456" s="35"/>
      <c r="H456" s="36"/>
      <c r="I456" s="35"/>
      <c r="J456" s="36"/>
      <c r="K456" s="35"/>
      <c r="L456" s="36"/>
      <c r="M456" s="38"/>
      <c r="N456" s="40"/>
    </row>
    <row r="457" spans="1:14" ht="22.2" customHeight="1">
      <c r="A457" s="24" t="s">
        <v>1</v>
      </c>
      <c r="B457" s="26"/>
      <c r="C457" s="8"/>
      <c r="D457" s="9"/>
      <c r="E457" s="8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46</v>
      </c>
      <c r="D458" s="9" t="s">
        <v>10</v>
      </c>
      <c r="E458" s="11" t="s">
        <v>862</v>
      </c>
      <c r="F458" s="7" t="s">
        <v>913</v>
      </c>
      <c r="G458" s="9">
        <v>19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17</v>
      </c>
      <c r="N458" s="9">
        <v>3</v>
      </c>
    </row>
    <row r="459" spans="1:14" ht="22.2" customHeight="1">
      <c r="A459" s="9">
        <v>2</v>
      </c>
      <c r="B459" s="9" t="s">
        <v>6</v>
      </c>
      <c r="C459" s="11" t="s">
        <v>58</v>
      </c>
      <c r="D459" s="9" t="s">
        <v>10</v>
      </c>
      <c r="E459" s="11" t="s">
        <v>863</v>
      </c>
      <c r="F459" s="7" t="s">
        <v>914</v>
      </c>
      <c r="G459" s="9">
        <v>14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15</v>
      </c>
      <c r="N459" s="9">
        <v>4</v>
      </c>
    </row>
    <row r="460" spans="1:14" ht="22.2" customHeight="1">
      <c r="A460" s="27">
        <v>3</v>
      </c>
      <c r="B460" s="27" t="s">
        <v>7</v>
      </c>
      <c r="C460" s="11" t="s">
        <v>54</v>
      </c>
      <c r="D460" s="18" t="s">
        <v>10</v>
      </c>
      <c r="E460" s="11" t="s">
        <v>864</v>
      </c>
      <c r="F460" s="31" t="s">
        <v>915</v>
      </c>
      <c r="G460" s="27">
        <v>21</v>
      </c>
      <c r="H460" s="27">
        <v>42</v>
      </c>
      <c r="I460" s="27">
        <v>0</v>
      </c>
      <c r="J460" s="27">
        <v>2</v>
      </c>
      <c r="K460" s="27">
        <v>0</v>
      </c>
      <c r="L460" s="27">
        <v>1</v>
      </c>
      <c r="M460" s="27">
        <v>17</v>
      </c>
      <c r="N460" s="27">
        <v>4</v>
      </c>
    </row>
    <row r="461" spans="1:14" ht="22.2" customHeight="1">
      <c r="A461" s="28"/>
      <c r="B461" s="28"/>
      <c r="C461" s="11" t="s">
        <v>56</v>
      </c>
      <c r="D461" s="13"/>
      <c r="E461" s="11" t="s">
        <v>865</v>
      </c>
      <c r="F461" s="32"/>
      <c r="G461" s="28"/>
      <c r="H461" s="28"/>
      <c r="I461" s="28"/>
      <c r="J461" s="28"/>
      <c r="K461" s="28"/>
      <c r="L461" s="28"/>
      <c r="M461" s="28"/>
      <c r="N461" s="28"/>
    </row>
    <row r="462" spans="1:14" ht="22.2" customHeight="1">
      <c r="A462" s="27">
        <v>4</v>
      </c>
      <c r="B462" s="27" t="s">
        <v>7</v>
      </c>
      <c r="C462" s="11" t="s">
        <v>52</v>
      </c>
      <c r="D462" s="18" t="s">
        <v>10</v>
      </c>
      <c r="E462" s="11" t="s">
        <v>866</v>
      </c>
      <c r="F462" s="31"/>
      <c r="G462" s="27"/>
      <c r="H462" s="27"/>
      <c r="I462" s="27"/>
      <c r="J462" s="27"/>
      <c r="K462" s="27"/>
      <c r="L462" s="27"/>
      <c r="M462" s="27"/>
      <c r="N462" s="27"/>
    </row>
    <row r="463" spans="1:14" ht="22.2" customHeight="1">
      <c r="A463" s="28"/>
      <c r="B463" s="28"/>
      <c r="C463" s="11" t="s">
        <v>50</v>
      </c>
      <c r="D463" s="13"/>
      <c r="E463" s="11" t="s">
        <v>867</v>
      </c>
      <c r="F463" s="32"/>
      <c r="G463" s="28"/>
      <c r="H463" s="28"/>
      <c r="I463" s="28"/>
      <c r="J463" s="28"/>
      <c r="K463" s="28"/>
      <c r="L463" s="28"/>
      <c r="M463" s="28"/>
      <c r="N463" s="28"/>
    </row>
    <row r="464" spans="1:14" ht="22.2" customHeight="1">
      <c r="A464" s="9">
        <v>5</v>
      </c>
      <c r="B464" s="9" t="s">
        <v>6</v>
      </c>
      <c r="C464" s="11" t="s">
        <v>48</v>
      </c>
      <c r="D464" s="9" t="s">
        <v>10</v>
      </c>
      <c r="E464" s="11" t="s">
        <v>868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4" t="s">
        <v>2</v>
      </c>
      <c r="B465" s="25"/>
      <c r="C465" s="25"/>
      <c r="D465" s="25"/>
      <c r="E465" s="26"/>
      <c r="F465" s="7" t="s">
        <v>8</v>
      </c>
      <c r="G465" s="9">
        <f t="shared" ref="G465:N465" si="30">SUM(G458:G464)</f>
        <v>54</v>
      </c>
      <c r="H465" s="9">
        <f t="shared" si="30"/>
        <v>126</v>
      </c>
      <c r="I465" s="9">
        <f t="shared" si="30"/>
        <v>0</v>
      </c>
      <c r="J465" s="9">
        <f t="shared" si="30"/>
        <v>6</v>
      </c>
      <c r="K465" s="9">
        <f t="shared" si="30"/>
        <v>0</v>
      </c>
      <c r="L465" s="9">
        <f t="shared" si="30"/>
        <v>3</v>
      </c>
      <c r="M465" s="9">
        <f t="shared" si="30"/>
        <v>49</v>
      </c>
      <c r="N465" s="9">
        <f t="shared" si="30"/>
        <v>11</v>
      </c>
    </row>
    <row r="468" spans="1:14" ht="22.2" customHeight="1">
      <c r="A468" s="3" t="s">
        <v>17</v>
      </c>
      <c r="C468" s="1" t="s">
        <v>851</v>
      </c>
      <c r="E468" s="20"/>
    </row>
    <row r="469" spans="1:14" ht="22.2" customHeight="1">
      <c r="A469" s="3" t="s">
        <v>0</v>
      </c>
    </row>
    <row r="470" spans="1:14" ht="22.2" customHeight="1">
      <c r="A470" s="44" t="s">
        <v>24</v>
      </c>
      <c r="B470" s="30"/>
      <c r="C470" s="31" t="s">
        <v>61</v>
      </c>
      <c r="D470" s="31" t="s">
        <v>10</v>
      </c>
      <c r="E470" s="31" t="s">
        <v>852</v>
      </c>
      <c r="F470" s="7" t="s">
        <v>9</v>
      </c>
      <c r="G470" s="33" t="s">
        <v>12</v>
      </c>
      <c r="H470" s="34"/>
      <c r="I470" s="33" t="s">
        <v>13</v>
      </c>
      <c r="J470" s="34"/>
      <c r="K470" s="33" t="s">
        <v>14</v>
      </c>
      <c r="L470" s="34"/>
      <c r="M470" s="37" t="s">
        <v>15</v>
      </c>
      <c r="N470" s="39" t="s">
        <v>11</v>
      </c>
    </row>
    <row r="471" spans="1:14" ht="22.2" customHeight="1">
      <c r="A471" s="41">
        <v>0.60416666666666596</v>
      </c>
      <c r="B471" s="42"/>
      <c r="C471" s="32"/>
      <c r="D471" s="32"/>
      <c r="E471" s="32"/>
      <c r="F471" s="7" t="str">
        <f>E470</f>
        <v>合庫屏縣中正國中B</v>
      </c>
      <c r="G471" s="35"/>
      <c r="H471" s="36"/>
      <c r="I471" s="35"/>
      <c r="J471" s="36"/>
      <c r="K471" s="35"/>
      <c r="L471" s="36"/>
      <c r="M471" s="38"/>
      <c r="N471" s="40"/>
    </row>
    <row r="472" spans="1:14" ht="22.2" customHeight="1">
      <c r="A472" s="24" t="s">
        <v>1</v>
      </c>
      <c r="B472" s="26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75</v>
      </c>
      <c r="D473" s="9" t="s">
        <v>10</v>
      </c>
      <c r="E473" s="11" t="s">
        <v>853</v>
      </c>
      <c r="F473" s="7" t="s">
        <v>586</v>
      </c>
      <c r="G473" s="9">
        <v>18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18</v>
      </c>
      <c r="N473" s="9">
        <v>3</v>
      </c>
    </row>
    <row r="474" spans="1:14" ht="22.2" customHeight="1">
      <c r="A474" s="9">
        <v>2</v>
      </c>
      <c r="B474" s="9" t="s">
        <v>6</v>
      </c>
      <c r="C474" s="11" t="s">
        <v>73</v>
      </c>
      <c r="D474" s="9" t="s">
        <v>10</v>
      </c>
      <c r="E474" s="11" t="s">
        <v>854</v>
      </c>
      <c r="F474" s="7" t="s">
        <v>1000</v>
      </c>
      <c r="G474" s="9">
        <v>40</v>
      </c>
      <c r="H474" s="9">
        <v>56</v>
      </c>
      <c r="I474" s="9">
        <v>1</v>
      </c>
      <c r="J474" s="9">
        <v>2</v>
      </c>
      <c r="K474" s="9">
        <v>0</v>
      </c>
      <c r="L474" s="9">
        <v>1</v>
      </c>
      <c r="M474" s="9">
        <v>25</v>
      </c>
      <c r="N474" s="9">
        <v>2</v>
      </c>
    </row>
    <row r="475" spans="1:14" ht="22.2" customHeight="1">
      <c r="A475" s="27">
        <v>3</v>
      </c>
      <c r="B475" s="27" t="s">
        <v>7</v>
      </c>
      <c r="C475" s="11" t="s">
        <v>63</v>
      </c>
      <c r="D475" s="18" t="s">
        <v>10</v>
      </c>
      <c r="E475" s="11" t="s">
        <v>855</v>
      </c>
      <c r="F475" s="31" t="s">
        <v>1001</v>
      </c>
      <c r="G475" s="27">
        <v>43</v>
      </c>
      <c r="H475" s="27">
        <v>39</v>
      </c>
      <c r="I475" s="27">
        <v>2</v>
      </c>
      <c r="J475" s="27">
        <v>0</v>
      </c>
      <c r="K475" s="27">
        <v>1</v>
      </c>
      <c r="L475" s="27">
        <v>0</v>
      </c>
      <c r="M475" s="27">
        <v>25</v>
      </c>
      <c r="N475" s="27">
        <v>3</v>
      </c>
    </row>
    <row r="476" spans="1:14" ht="22.2" customHeight="1">
      <c r="A476" s="28"/>
      <c r="B476" s="28"/>
      <c r="C476" s="11" t="s">
        <v>71</v>
      </c>
      <c r="D476" s="19"/>
      <c r="E476" s="11" t="s">
        <v>856</v>
      </c>
      <c r="F476" s="32"/>
      <c r="G476" s="28"/>
      <c r="H476" s="28"/>
      <c r="I476" s="28"/>
      <c r="J476" s="28"/>
      <c r="K476" s="28"/>
      <c r="L476" s="28"/>
      <c r="M476" s="28"/>
      <c r="N476" s="28"/>
    </row>
    <row r="477" spans="1:14" ht="22.2" customHeight="1">
      <c r="A477" s="27">
        <v>4</v>
      </c>
      <c r="B477" s="27" t="s">
        <v>7</v>
      </c>
      <c r="C477" s="11" t="s">
        <v>69</v>
      </c>
      <c r="D477" s="18" t="s">
        <v>10</v>
      </c>
      <c r="E477" s="11" t="s">
        <v>857</v>
      </c>
      <c r="F477" s="31" t="s">
        <v>1002</v>
      </c>
      <c r="G477" s="27">
        <v>30</v>
      </c>
      <c r="H477" s="27">
        <v>42</v>
      </c>
      <c r="I477" s="27">
        <v>0</v>
      </c>
      <c r="J477" s="27">
        <v>2</v>
      </c>
      <c r="K477" s="27">
        <v>0</v>
      </c>
      <c r="L477" s="27">
        <v>1</v>
      </c>
      <c r="M477" s="27">
        <v>19</v>
      </c>
      <c r="N477" s="27">
        <v>2</v>
      </c>
    </row>
    <row r="478" spans="1:14" ht="22.2" customHeight="1">
      <c r="A478" s="28"/>
      <c r="B478" s="28"/>
      <c r="C478" s="11" t="s">
        <v>67</v>
      </c>
      <c r="D478" s="19"/>
      <c r="E478" s="11" t="s">
        <v>858</v>
      </c>
      <c r="F478" s="32"/>
      <c r="G478" s="28"/>
      <c r="H478" s="28"/>
      <c r="I478" s="28"/>
      <c r="J478" s="28"/>
      <c r="K478" s="28"/>
      <c r="L478" s="28"/>
      <c r="M478" s="28"/>
      <c r="N478" s="28"/>
    </row>
    <row r="479" spans="1:14" ht="22.2" customHeight="1">
      <c r="A479" s="9">
        <v>5</v>
      </c>
      <c r="B479" s="9" t="s">
        <v>6</v>
      </c>
      <c r="C479" s="11" t="s">
        <v>65</v>
      </c>
      <c r="D479" s="9" t="s">
        <v>10</v>
      </c>
      <c r="E479" s="11" t="s">
        <v>859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24" t="s">
        <v>2</v>
      </c>
      <c r="B480" s="25"/>
      <c r="C480" s="25"/>
      <c r="D480" s="25"/>
      <c r="E480" s="26"/>
      <c r="F480" s="7" t="s">
        <v>8</v>
      </c>
      <c r="G480" s="9">
        <f t="shared" ref="G480:N480" si="31">SUM(G473:G479)</f>
        <v>131</v>
      </c>
      <c r="H480" s="9">
        <f t="shared" si="31"/>
        <v>179</v>
      </c>
      <c r="I480" s="9">
        <f t="shared" si="31"/>
        <v>3</v>
      </c>
      <c r="J480" s="9">
        <f t="shared" si="31"/>
        <v>6</v>
      </c>
      <c r="K480" s="9">
        <f t="shared" si="31"/>
        <v>1</v>
      </c>
      <c r="L480" s="9">
        <f t="shared" si="31"/>
        <v>3</v>
      </c>
      <c r="M480" s="9">
        <f t="shared" si="31"/>
        <v>87</v>
      </c>
      <c r="N480" s="9">
        <f t="shared" si="31"/>
        <v>10</v>
      </c>
    </row>
    <row r="482" spans="1:14" ht="22.2" customHeight="1">
      <c r="A482" s="20" t="s">
        <v>2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3" t="s">
        <v>16</v>
      </c>
      <c r="C483" s="1" t="s">
        <v>840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44" t="s">
        <v>24</v>
      </c>
      <c r="B485" s="30"/>
      <c r="C485" s="31" t="s">
        <v>78</v>
      </c>
      <c r="D485" s="31" t="s">
        <v>10</v>
      </c>
      <c r="E485" s="31" t="s">
        <v>841</v>
      </c>
      <c r="F485" s="7" t="s">
        <v>9</v>
      </c>
      <c r="G485" s="33" t="s">
        <v>12</v>
      </c>
      <c r="H485" s="34"/>
      <c r="I485" s="33" t="s">
        <v>13</v>
      </c>
      <c r="J485" s="34"/>
      <c r="K485" s="33" t="s">
        <v>14</v>
      </c>
      <c r="L485" s="34"/>
      <c r="M485" s="37" t="s">
        <v>15</v>
      </c>
      <c r="N485" s="39" t="s">
        <v>11</v>
      </c>
    </row>
    <row r="486" spans="1:14" ht="22.2" customHeight="1">
      <c r="A486" s="41">
        <v>0.60416666666666596</v>
      </c>
      <c r="B486" s="42"/>
      <c r="C486" s="32"/>
      <c r="D486" s="32"/>
      <c r="E486" s="32"/>
      <c r="F486" s="7" t="str">
        <f>C485</f>
        <v>勇源林口國中A</v>
      </c>
      <c r="G486" s="35"/>
      <c r="H486" s="36"/>
      <c r="I486" s="35"/>
      <c r="J486" s="36"/>
      <c r="K486" s="35"/>
      <c r="L486" s="36"/>
      <c r="M486" s="38"/>
      <c r="N486" s="40"/>
    </row>
    <row r="487" spans="1:14" ht="22.2" customHeight="1">
      <c r="A487" s="24" t="s">
        <v>1</v>
      </c>
      <c r="B487" s="26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82</v>
      </c>
      <c r="D488" s="9" t="s">
        <v>10</v>
      </c>
      <c r="E488" s="11" t="s">
        <v>842</v>
      </c>
      <c r="F488" s="7" t="s">
        <v>1003</v>
      </c>
      <c r="G488" s="9">
        <v>62</v>
      </c>
      <c r="H488" s="9">
        <v>36</v>
      </c>
      <c r="I488" s="9">
        <v>2</v>
      </c>
      <c r="J488" s="9">
        <v>1</v>
      </c>
      <c r="K488" s="9">
        <v>1</v>
      </c>
      <c r="L488" s="9">
        <v>0</v>
      </c>
      <c r="M488" s="9">
        <v>32</v>
      </c>
      <c r="N488" s="9">
        <v>6</v>
      </c>
    </row>
    <row r="489" spans="1:14" ht="22.2" customHeight="1">
      <c r="A489" s="9">
        <v>2</v>
      </c>
      <c r="B489" s="9" t="s">
        <v>6</v>
      </c>
      <c r="C489" s="11" t="s">
        <v>80</v>
      </c>
      <c r="D489" s="9" t="s">
        <v>10</v>
      </c>
      <c r="E489" s="11" t="s">
        <v>843</v>
      </c>
      <c r="F489" s="7" t="s">
        <v>1004</v>
      </c>
      <c r="G489" s="9">
        <v>56</v>
      </c>
      <c r="H489" s="9">
        <v>52</v>
      </c>
      <c r="I489" s="9">
        <v>2</v>
      </c>
      <c r="J489" s="9">
        <v>1</v>
      </c>
      <c r="K489" s="9">
        <v>1</v>
      </c>
      <c r="L489" s="9">
        <v>0</v>
      </c>
      <c r="M489" s="9">
        <v>32</v>
      </c>
      <c r="N489" s="9">
        <v>10</v>
      </c>
    </row>
    <row r="490" spans="1:14" ht="22.2" customHeight="1">
      <c r="A490" s="27">
        <v>3</v>
      </c>
      <c r="B490" s="27" t="s">
        <v>7</v>
      </c>
      <c r="C490" s="11" t="s">
        <v>844</v>
      </c>
      <c r="D490" s="18" t="s">
        <v>10</v>
      </c>
      <c r="E490" s="11" t="s">
        <v>845</v>
      </c>
      <c r="F490" s="31" t="s">
        <v>1005</v>
      </c>
      <c r="G490" s="27">
        <v>42</v>
      </c>
      <c r="H490" s="27">
        <v>32</v>
      </c>
      <c r="I490" s="27">
        <v>2</v>
      </c>
      <c r="J490" s="27">
        <v>0</v>
      </c>
      <c r="K490" s="27">
        <v>1</v>
      </c>
      <c r="L490" s="27">
        <v>0</v>
      </c>
      <c r="M490" s="27">
        <v>22</v>
      </c>
      <c r="N490" s="27">
        <v>6</v>
      </c>
    </row>
    <row r="491" spans="1:14" ht="22.2" customHeight="1">
      <c r="A491" s="28"/>
      <c r="B491" s="28"/>
      <c r="C491" s="11" t="s">
        <v>846</v>
      </c>
      <c r="D491" s="13"/>
      <c r="E491" s="11" t="s">
        <v>847</v>
      </c>
      <c r="F491" s="32"/>
      <c r="G491" s="28"/>
      <c r="H491" s="28"/>
      <c r="I491" s="28"/>
      <c r="J491" s="28"/>
      <c r="K491" s="28"/>
      <c r="L491" s="28"/>
      <c r="M491" s="28"/>
      <c r="N491" s="28"/>
    </row>
    <row r="492" spans="1:14" ht="22.2" customHeight="1">
      <c r="A492" s="27">
        <v>4</v>
      </c>
      <c r="B492" s="27" t="s">
        <v>7</v>
      </c>
      <c r="C492" s="11" t="s">
        <v>90</v>
      </c>
      <c r="D492" s="18" t="s">
        <v>10</v>
      </c>
      <c r="E492" s="11" t="s">
        <v>848</v>
      </c>
      <c r="F492" s="31"/>
      <c r="G492" s="27"/>
      <c r="H492" s="27"/>
      <c r="I492" s="27"/>
      <c r="J492" s="27"/>
      <c r="K492" s="27"/>
      <c r="L492" s="27"/>
      <c r="M492" s="27"/>
      <c r="N492" s="27"/>
    </row>
    <row r="493" spans="1:14" ht="22.2" customHeight="1">
      <c r="A493" s="28"/>
      <c r="B493" s="28"/>
      <c r="C493" s="11" t="s">
        <v>88</v>
      </c>
      <c r="D493" s="13"/>
      <c r="E493" s="11" t="s">
        <v>849</v>
      </c>
      <c r="F493" s="32"/>
      <c r="G493" s="28"/>
      <c r="H493" s="28"/>
      <c r="I493" s="28"/>
      <c r="J493" s="28"/>
      <c r="K493" s="28"/>
      <c r="L493" s="28"/>
      <c r="M493" s="28"/>
      <c r="N493" s="28"/>
    </row>
    <row r="494" spans="1:14" ht="22.2" customHeight="1">
      <c r="A494" s="9">
        <v>5</v>
      </c>
      <c r="B494" s="9" t="s">
        <v>6</v>
      </c>
      <c r="C494" s="11" t="s">
        <v>92</v>
      </c>
      <c r="D494" s="9" t="s">
        <v>10</v>
      </c>
      <c r="E494" s="11" t="s">
        <v>850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24" t="s">
        <v>2</v>
      </c>
      <c r="B495" s="25"/>
      <c r="C495" s="25"/>
      <c r="D495" s="25"/>
      <c r="E495" s="26"/>
      <c r="F495" s="7" t="s">
        <v>8</v>
      </c>
      <c r="G495" s="9">
        <f t="shared" ref="G495:N495" si="32">SUM(G488:G494)</f>
        <v>160</v>
      </c>
      <c r="H495" s="9">
        <f t="shared" si="32"/>
        <v>120</v>
      </c>
      <c r="I495" s="9">
        <f t="shared" si="32"/>
        <v>6</v>
      </c>
      <c r="J495" s="9">
        <f t="shared" si="32"/>
        <v>2</v>
      </c>
      <c r="K495" s="9">
        <f t="shared" si="32"/>
        <v>3</v>
      </c>
      <c r="L495" s="9">
        <f t="shared" si="32"/>
        <v>0</v>
      </c>
      <c r="M495" s="9">
        <f t="shared" si="32"/>
        <v>86</v>
      </c>
      <c r="N495" s="9">
        <f t="shared" si="32"/>
        <v>22</v>
      </c>
    </row>
    <row r="498" spans="1:14" ht="22.2" customHeight="1">
      <c r="A498" s="3" t="s">
        <v>17</v>
      </c>
      <c r="C498" s="1" t="s">
        <v>829</v>
      </c>
      <c r="E498" s="20"/>
    </row>
    <row r="499" spans="1:14" ht="22.2" customHeight="1">
      <c r="A499" s="3" t="s">
        <v>0</v>
      </c>
    </row>
    <row r="500" spans="1:14" ht="22.2" customHeight="1">
      <c r="A500" s="44" t="s">
        <v>24</v>
      </c>
      <c r="B500" s="30"/>
      <c r="C500" s="31" t="s">
        <v>95</v>
      </c>
      <c r="D500" s="31" t="s">
        <v>10</v>
      </c>
      <c r="E500" s="31" t="s">
        <v>830</v>
      </c>
      <c r="F500" s="7" t="s">
        <v>9</v>
      </c>
      <c r="G500" s="33" t="s">
        <v>12</v>
      </c>
      <c r="H500" s="34"/>
      <c r="I500" s="33" t="s">
        <v>13</v>
      </c>
      <c r="J500" s="34"/>
      <c r="K500" s="33" t="s">
        <v>14</v>
      </c>
      <c r="L500" s="34"/>
      <c r="M500" s="37" t="s">
        <v>15</v>
      </c>
      <c r="N500" s="39" t="s">
        <v>11</v>
      </c>
    </row>
    <row r="501" spans="1:14" ht="22.2" customHeight="1">
      <c r="A501" s="41">
        <v>0.60416666666666596</v>
      </c>
      <c r="B501" s="42"/>
      <c r="C501" s="32"/>
      <c r="D501" s="32"/>
      <c r="E501" s="32"/>
      <c r="F501" s="7" t="str">
        <f>C500</f>
        <v>波力興華中學</v>
      </c>
      <c r="G501" s="35"/>
      <c r="H501" s="36"/>
      <c r="I501" s="35"/>
      <c r="J501" s="36"/>
      <c r="K501" s="35"/>
      <c r="L501" s="36"/>
      <c r="M501" s="38"/>
      <c r="N501" s="40"/>
    </row>
    <row r="502" spans="1:14" ht="22.2" customHeight="1">
      <c r="A502" s="24" t="s">
        <v>1</v>
      </c>
      <c r="B502" s="26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97</v>
      </c>
      <c r="D503" s="9" t="s">
        <v>10</v>
      </c>
      <c r="E503" s="11" t="s">
        <v>831</v>
      </c>
      <c r="F503" s="7" t="s">
        <v>1019</v>
      </c>
      <c r="G503" s="9">
        <v>42</v>
      </c>
      <c r="H503" s="9">
        <v>24</v>
      </c>
      <c r="I503" s="9">
        <v>2</v>
      </c>
      <c r="J503" s="9">
        <v>0</v>
      </c>
      <c r="K503" s="9">
        <v>1</v>
      </c>
      <c r="L503" s="9">
        <v>0</v>
      </c>
      <c r="M503" s="9">
        <v>25</v>
      </c>
      <c r="N503" s="9">
        <v>6</v>
      </c>
    </row>
    <row r="504" spans="1:14" ht="22.2" customHeight="1">
      <c r="A504" s="9">
        <v>2</v>
      </c>
      <c r="B504" s="9" t="s">
        <v>6</v>
      </c>
      <c r="C504" s="11" t="s">
        <v>109</v>
      </c>
      <c r="D504" s="9" t="s">
        <v>10</v>
      </c>
      <c r="E504" s="11" t="s">
        <v>832</v>
      </c>
      <c r="F504" s="7" t="s">
        <v>1020</v>
      </c>
      <c r="G504" s="9">
        <v>42</v>
      </c>
      <c r="H504" s="9">
        <v>31</v>
      </c>
      <c r="I504" s="9">
        <v>2</v>
      </c>
      <c r="J504" s="9">
        <v>0</v>
      </c>
      <c r="K504" s="9">
        <v>1</v>
      </c>
      <c r="L504" s="9">
        <v>0</v>
      </c>
      <c r="M504" s="9">
        <v>27</v>
      </c>
      <c r="N504" s="9">
        <v>4</v>
      </c>
    </row>
    <row r="505" spans="1:14" ht="22.2" customHeight="1">
      <c r="A505" s="27">
        <v>3</v>
      </c>
      <c r="B505" s="27" t="s">
        <v>7</v>
      </c>
      <c r="C505" s="11" t="s">
        <v>833</v>
      </c>
      <c r="D505" s="18" t="s">
        <v>10</v>
      </c>
      <c r="E505" s="11" t="s">
        <v>834</v>
      </c>
      <c r="F505" s="31" t="s">
        <v>757</v>
      </c>
      <c r="G505" s="27">
        <v>26</v>
      </c>
      <c r="H505" s="27">
        <v>42</v>
      </c>
      <c r="I505" s="27">
        <v>0</v>
      </c>
      <c r="J505" s="27">
        <v>2</v>
      </c>
      <c r="K505" s="27">
        <v>0</v>
      </c>
      <c r="L505" s="27">
        <v>1</v>
      </c>
      <c r="M505" s="27">
        <v>22</v>
      </c>
      <c r="N505" s="27">
        <v>7</v>
      </c>
    </row>
    <row r="506" spans="1:14" ht="22.2" customHeight="1">
      <c r="A506" s="28"/>
      <c r="B506" s="28"/>
      <c r="C506" s="11" t="s">
        <v>835</v>
      </c>
      <c r="D506" s="19"/>
      <c r="E506" s="11" t="s">
        <v>836</v>
      </c>
      <c r="F506" s="32"/>
      <c r="G506" s="28"/>
      <c r="H506" s="28"/>
      <c r="I506" s="28"/>
      <c r="J506" s="28"/>
      <c r="K506" s="28"/>
      <c r="L506" s="28"/>
      <c r="M506" s="28"/>
      <c r="N506" s="28"/>
    </row>
    <row r="507" spans="1:14" ht="22.2" customHeight="1">
      <c r="A507" s="27">
        <v>4</v>
      </c>
      <c r="B507" s="27" t="s">
        <v>7</v>
      </c>
      <c r="C507" s="11" t="s">
        <v>105</v>
      </c>
      <c r="D507" s="18" t="s">
        <v>10</v>
      </c>
      <c r="E507" s="11" t="s">
        <v>837</v>
      </c>
      <c r="F507" s="31" t="s">
        <v>1021</v>
      </c>
      <c r="G507" s="27">
        <v>35</v>
      </c>
      <c r="H507" s="27">
        <v>42</v>
      </c>
      <c r="I507" s="27">
        <v>0</v>
      </c>
      <c r="J507" s="27">
        <v>2</v>
      </c>
      <c r="K507" s="27">
        <v>0</v>
      </c>
      <c r="L507" s="27">
        <v>1</v>
      </c>
      <c r="M507" s="27">
        <v>21</v>
      </c>
      <c r="N507" s="27">
        <v>4</v>
      </c>
    </row>
    <row r="508" spans="1:14" ht="22.2" customHeight="1">
      <c r="A508" s="28"/>
      <c r="B508" s="28"/>
      <c r="C508" s="11" t="s">
        <v>107</v>
      </c>
      <c r="D508" s="19"/>
      <c r="E508" s="11" t="s">
        <v>838</v>
      </c>
      <c r="F508" s="32"/>
      <c r="G508" s="28"/>
      <c r="H508" s="28"/>
      <c r="I508" s="28"/>
      <c r="J508" s="28"/>
      <c r="K508" s="28"/>
      <c r="L508" s="28"/>
      <c r="M508" s="28"/>
      <c r="N508" s="28"/>
    </row>
    <row r="509" spans="1:14" ht="22.2" customHeight="1">
      <c r="A509" s="9">
        <v>5</v>
      </c>
      <c r="B509" s="9" t="s">
        <v>6</v>
      </c>
      <c r="C509" s="11" t="s">
        <v>99</v>
      </c>
      <c r="D509" s="9" t="s">
        <v>10</v>
      </c>
      <c r="E509" s="11" t="s">
        <v>839</v>
      </c>
      <c r="F509" s="7" t="s">
        <v>370</v>
      </c>
      <c r="G509" s="9">
        <v>42</v>
      </c>
      <c r="H509" s="9">
        <v>26</v>
      </c>
      <c r="I509" s="9">
        <v>2</v>
      </c>
      <c r="J509" s="9">
        <v>0</v>
      </c>
      <c r="K509" s="9">
        <v>1</v>
      </c>
      <c r="L509" s="9">
        <v>0</v>
      </c>
      <c r="M509" s="9">
        <v>24</v>
      </c>
      <c r="N509" s="9">
        <v>9</v>
      </c>
    </row>
    <row r="510" spans="1:14" ht="22.2" customHeight="1">
      <c r="A510" s="24" t="s">
        <v>2</v>
      </c>
      <c r="B510" s="25"/>
      <c r="C510" s="25"/>
      <c r="D510" s="25"/>
      <c r="E510" s="26"/>
      <c r="F510" s="7" t="s">
        <v>8</v>
      </c>
      <c r="G510" s="9">
        <f t="shared" ref="G510:N510" si="33">SUM(G503:G509)</f>
        <v>187</v>
      </c>
      <c r="H510" s="9">
        <f t="shared" si="33"/>
        <v>165</v>
      </c>
      <c r="I510" s="9">
        <f t="shared" si="33"/>
        <v>6</v>
      </c>
      <c r="J510" s="9">
        <f t="shared" si="33"/>
        <v>4</v>
      </c>
      <c r="K510" s="9">
        <f t="shared" si="33"/>
        <v>3</v>
      </c>
      <c r="L510" s="9">
        <f t="shared" si="33"/>
        <v>2</v>
      </c>
      <c r="M510" s="9">
        <f t="shared" si="33"/>
        <v>119</v>
      </c>
      <c r="N510" s="9">
        <f t="shared" si="33"/>
        <v>30</v>
      </c>
    </row>
    <row r="512" spans="1:14" ht="22.2" customHeight="1">
      <c r="A512" s="20" t="s">
        <v>2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3" t="s">
        <v>16</v>
      </c>
      <c r="C513" s="1" t="s">
        <v>817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44" t="s">
        <v>24</v>
      </c>
      <c r="B515" s="30"/>
      <c r="C515" s="31" t="s">
        <v>112</v>
      </c>
      <c r="D515" s="31" t="s">
        <v>10</v>
      </c>
      <c r="E515" s="31" t="s">
        <v>818</v>
      </c>
      <c r="F515" s="7" t="s">
        <v>9</v>
      </c>
      <c r="G515" s="33" t="s">
        <v>12</v>
      </c>
      <c r="H515" s="34"/>
      <c r="I515" s="33" t="s">
        <v>13</v>
      </c>
      <c r="J515" s="34"/>
      <c r="K515" s="33" t="s">
        <v>14</v>
      </c>
      <c r="L515" s="34"/>
      <c r="M515" s="37" t="s">
        <v>15</v>
      </c>
      <c r="N515" s="39" t="s">
        <v>11</v>
      </c>
    </row>
    <row r="516" spans="1:14" ht="22.2" customHeight="1">
      <c r="A516" s="41">
        <v>0.60416666666666596</v>
      </c>
      <c r="B516" s="42"/>
      <c r="C516" s="32"/>
      <c r="D516" s="32"/>
      <c r="E516" s="32"/>
      <c r="F516" s="7" t="str">
        <f>C515</f>
        <v>中租西湖C</v>
      </c>
      <c r="G516" s="35"/>
      <c r="H516" s="36"/>
      <c r="I516" s="35"/>
      <c r="J516" s="36"/>
      <c r="K516" s="35"/>
      <c r="L516" s="36"/>
      <c r="M516" s="38"/>
      <c r="N516" s="40"/>
    </row>
    <row r="517" spans="1:14" ht="22.2" customHeight="1">
      <c r="A517" s="24" t="s">
        <v>1</v>
      </c>
      <c r="B517" s="26"/>
      <c r="C517" s="8"/>
      <c r="D517" s="9"/>
      <c r="E517" s="8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126</v>
      </c>
      <c r="D518" s="9" t="s">
        <v>10</v>
      </c>
      <c r="E518" s="11" t="s">
        <v>819</v>
      </c>
      <c r="F518" s="7" t="s">
        <v>907</v>
      </c>
      <c r="G518" s="9">
        <v>42</v>
      </c>
      <c r="H518" s="9">
        <v>12</v>
      </c>
      <c r="I518" s="9">
        <v>2</v>
      </c>
      <c r="J518" s="9">
        <v>0</v>
      </c>
      <c r="K518" s="9">
        <v>1</v>
      </c>
      <c r="L518" s="9">
        <v>0</v>
      </c>
      <c r="M518" s="9">
        <v>16</v>
      </c>
      <c r="N518" s="9">
        <v>1</v>
      </c>
    </row>
    <row r="519" spans="1:14" ht="22.2" customHeight="1">
      <c r="A519" s="9">
        <v>2</v>
      </c>
      <c r="B519" s="9" t="s">
        <v>6</v>
      </c>
      <c r="C519" s="11" t="s">
        <v>820</v>
      </c>
      <c r="D519" s="9" t="s">
        <v>10</v>
      </c>
      <c r="E519" s="11" t="s">
        <v>821</v>
      </c>
      <c r="F519" s="7" t="s">
        <v>908</v>
      </c>
      <c r="G519" s="9">
        <v>42</v>
      </c>
      <c r="H519" s="9">
        <v>17</v>
      </c>
      <c r="I519" s="9">
        <v>2</v>
      </c>
      <c r="J519" s="9">
        <v>0</v>
      </c>
      <c r="K519" s="9">
        <v>1</v>
      </c>
      <c r="L519" s="9">
        <v>0</v>
      </c>
      <c r="M519" s="9">
        <v>18</v>
      </c>
      <c r="N519" s="9">
        <v>3</v>
      </c>
    </row>
    <row r="520" spans="1:14" ht="22.2" customHeight="1">
      <c r="A520" s="27">
        <v>3</v>
      </c>
      <c r="B520" s="27" t="s">
        <v>7</v>
      </c>
      <c r="C520" s="11" t="s">
        <v>122</v>
      </c>
      <c r="D520" s="18" t="s">
        <v>10</v>
      </c>
      <c r="E520" s="11" t="s">
        <v>822</v>
      </c>
      <c r="F520" s="31" t="s">
        <v>909</v>
      </c>
      <c r="G520" s="27">
        <v>47</v>
      </c>
      <c r="H520" s="27">
        <v>37</v>
      </c>
      <c r="I520" s="27">
        <v>2</v>
      </c>
      <c r="J520" s="27">
        <v>0</v>
      </c>
      <c r="K520" s="27">
        <v>1</v>
      </c>
      <c r="L520" s="27">
        <v>0</v>
      </c>
      <c r="M520" s="27">
        <v>26</v>
      </c>
      <c r="N520" s="27">
        <v>3</v>
      </c>
    </row>
    <row r="521" spans="1:14" ht="22.2" customHeight="1">
      <c r="A521" s="28"/>
      <c r="B521" s="28"/>
      <c r="C521" s="11" t="s">
        <v>124</v>
      </c>
      <c r="D521" s="13"/>
      <c r="E521" s="11" t="s">
        <v>823</v>
      </c>
      <c r="F521" s="32"/>
      <c r="G521" s="28"/>
      <c r="H521" s="28"/>
      <c r="I521" s="28"/>
      <c r="J521" s="28"/>
      <c r="K521" s="28"/>
      <c r="L521" s="28"/>
      <c r="M521" s="28"/>
      <c r="N521" s="28"/>
    </row>
    <row r="522" spans="1:14" ht="22.2" customHeight="1">
      <c r="A522" s="27">
        <v>4</v>
      </c>
      <c r="B522" s="27" t="s">
        <v>7</v>
      </c>
      <c r="C522" s="11" t="s">
        <v>824</v>
      </c>
      <c r="D522" s="18" t="s">
        <v>10</v>
      </c>
      <c r="E522" s="11" t="s">
        <v>825</v>
      </c>
      <c r="F522" s="31"/>
      <c r="G522" s="27"/>
      <c r="H522" s="27"/>
      <c r="I522" s="27"/>
      <c r="J522" s="27"/>
      <c r="K522" s="27"/>
      <c r="L522" s="27"/>
      <c r="M522" s="27"/>
      <c r="N522" s="27"/>
    </row>
    <row r="523" spans="1:14" ht="22.2" customHeight="1">
      <c r="A523" s="28"/>
      <c r="B523" s="28"/>
      <c r="C523" s="11" t="s">
        <v>826</v>
      </c>
      <c r="D523" s="13"/>
      <c r="E523" s="11" t="s">
        <v>827</v>
      </c>
      <c r="F523" s="32"/>
      <c r="G523" s="28"/>
      <c r="H523" s="28"/>
      <c r="I523" s="28"/>
      <c r="J523" s="28"/>
      <c r="K523" s="28"/>
      <c r="L523" s="28"/>
      <c r="M523" s="28"/>
      <c r="N523" s="28"/>
    </row>
    <row r="524" spans="1:14" ht="22.2" customHeight="1">
      <c r="A524" s="9">
        <v>5</v>
      </c>
      <c r="B524" s="9" t="s">
        <v>6</v>
      </c>
      <c r="C524" s="11" t="s">
        <v>116</v>
      </c>
      <c r="D524" s="9" t="s">
        <v>10</v>
      </c>
      <c r="E524" s="11" t="s">
        <v>828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24" t="s">
        <v>2</v>
      </c>
      <c r="B525" s="25"/>
      <c r="C525" s="25"/>
      <c r="D525" s="25"/>
      <c r="E525" s="26"/>
      <c r="F525" s="7" t="s">
        <v>8</v>
      </c>
      <c r="G525" s="9">
        <f t="shared" ref="G525:N525" si="34">SUM(G518:G524)</f>
        <v>131</v>
      </c>
      <c r="H525" s="9">
        <f t="shared" si="34"/>
        <v>66</v>
      </c>
      <c r="I525" s="9">
        <f t="shared" si="34"/>
        <v>6</v>
      </c>
      <c r="J525" s="9">
        <f t="shared" si="34"/>
        <v>0</v>
      </c>
      <c r="K525" s="9">
        <f t="shared" si="34"/>
        <v>3</v>
      </c>
      <c r="L525" s="9">
        <f t="shared" si="34"/>
        <v>0</v>
      </c>
      <c r="M525" s="9">
        <f t="shared" si="34"/>
        <v>60</v>
      </c>
      <c r="N525" s="9">
        <f t="shared" si="34"/>
        <v>7</v>
      </c>
    </row>
    <row r="528" spans="1:14" ht="22.2" customHeight="1">
      <c r="A528" s="3" t="s">
        <v>17</v>
      </c>
      <c r="C528" s="1" t="s">
        <v>807</v>
      </c>
      <c r="E528" s="20"/>
    </row>
    <row r="529" spans="1:14" ht="22.2" customHeight="1">
      <c r="A529" s="3" t="s">
        <v>0</v>
      </c>
    </row>
    <row r="530" spans="1:14" ht="22.2" customHeight="1">
      <c r="A530" s="44" t="s">
        <v>24</v>
      </c>
      <c r="B530" s="30"/>
      <c r="C530" s="31" t="s">
        <v>129</v>
      </c>
      <c r="D530" s="31" t="s">
        <v>10</v>
      </c>
      <c r="E530" s="31" t="s">
        <v>808</v>
      </c>
      <c r="F530" s="7" t="s">
        <v>9</v>
      </c>
      <c r="G530" s="33" t="s">
        <v>12</v>
      </c>
      <c r="H530" s="34"/>
      <c r="I530" s="33" t="s">
        <v>13</v>
      </c>
      <c r="J530" s="34"/>
      <c r="K530" s="33" t="s">
        <v>14</v>
      </c>
      <c r="L530" s="34"/>
      <c r="M530" s="37" t="s">
        <v>15</v>
      </c>
      <c r="N530" s="39" t="s">
        <v>11</v>
      </c>
    </row>
    <row r="531" spans="1:14" ht="22.2" customHeight="1">
      <c r="A531" s="41">
        <v>0.60416666666666596</v>
      </c>
      <c r="B531" s="42"/>
      <c r="C531" s="32"/>
      <c r="D531" s="32"/>
      <c r="E531" s="32"/>
      <c r="F531" s="7" t="str">
        <f>C530</f>
        <v>土銀Allin光明B</v>
      </c>
      <c r="G531" s="35"/>
      <c r="H531" s="36"/>
      <c r="I531" s="35"/>
      <c r="J531" s="36"/>
      <c r="K531" s="35"/>
      <c r="L531" s="36"/>
      <c r="M531" s="38"/>
      <c r="N531" s="40"/>
    </row>
    <row r="532" spans="1:14" ht="22.2" customHeight="1">
      <c r="A532" s="24" t="s">
        <v>1</v>
      </c>
      <c r="B532" s="26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142</v>
      </c>
      <c r="D533" s="9" t="s">
        <v>10</v>
      </c>
      <c r="E533" s="11" t="s">
        <v>809</v>
      </c>
      <c r="F533" s="7" t="s">
        <v>1006</v>
      </c>
      <c r="G533" s="9">
        <v>42</v>
      </c>
      <c r="H533" s="9">
        <v>29</v>
      </c>
      <c r="I533" s="9">
        <v>2</v>
      </c>
      <c r="J533" s="9">
        <v>0</v>
      </c>
      <c r="K533" s="9">
        <v>1</v>
      </c>
      <c r="L533" s="9">
        <v>0</v>
      </c>
      <c r="M533" s="9">
        <v>21</v>
      </c>
      <c r="N533" s="9">
        <v>2</v>
      </c>
    </row>
    <row r="534" spans="1:14" ht="22.2" customHeight="1">
      <c r="A534" s="9">
        <v>2</v>
      </c>
      <c r="B534" s="9" t="s">
        <v>6</v>
      </c>
      <c r="C534" s="11" t="s">
        <v>810</v>
      </c>
      <c r="D534" s="9" t="s">
        <v>10</v>
      </c>
      <c r="E534" s="11" t="s">
        <v>811</v>
      </c>
      <c r="F534" s="7" t="s">
        <v>1007</v>
      </c>
      <c r="G534" s="9">
        <v>28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27</v>
      </c>
      <c r="N534" s="9">
        <v>7</v>
      </c>
    </row>
    <row r="535" spans="1:14" ht="22.2" customHeight="1">
      <c r="A535" s="27">
        <v>3</v>
      </c>
      <c r="B535" s="27" t="s">
        <v>7</v>
      </c>
      <c r="C535" s="11" t="s">
        <v>135</v>
      </c>
      <c r="D535" s="18" t="s">
        <v>10</v>
      </c>
      <c r="E535" s="11" t="s">
        <v>812</v>
      </c>
      <c r="F535" s="31" t="s">
        <v>1008</v>
      </c>
      <c r="G535" s="27">
        <v>42</v>
      </c>
      <c r="H535" s="27">
        <v>20</v>
      </c>
      <c r="I535" s="27">
        <v>2</v>
      </c>
      <c r="J535" s="27">
        <v>0</v>
      </c>
      <c r="K535" s="27">
        <v>1</v>
      </c>
      <c r="L535" s="27">
        <v>0</v>
      </c>
      <c r="M535" s="27">
        <v>17</v>
      </c>
      <c r="N535" s="27">
        <v>3</v>
      </c>
    </row>
    <row r="536" spans="1:14" ht="22.2" customHeight="1">
      <c r="A536" s="28"/>
      <c r="B536" s="28"/>
      <c r="C536" s="11" t="s">
        <v>137</v>
      </c>
      <c r="D536" s="19"/>
      <c r="E536" s="11" t="s">
        <v>813</v>
      </c>
      <c r="F536" s="32"/>
      <c r="G536" s="28"/>
      <c r="H536" s="28"/>
      <c r="I536" s="28"/>
      <c r="J536" s="28"/>
      <c r="K536" s="28"/>
      <c r="L536" s="28"/>
      <c r="M536" s="28"/>
      <c r="N536" s="28"/>
    </row>
    <row r="537" spans="1:14" ht="22.2" customHeight="1">
      <c r="A537" s="27">
        <v>4</v>
      </c>
      <c r="B537" s="27" t="s">
        <v>7</v>
      </c>
      <c r="C537" s="11" t="s">
        <v>141</v>
      </c>
      <c r="D537" s="18" t="s">
        <v>10</v>
      </c>
      <c r="E537" s="11" t="s">
        <v>814</v>
      </c>
      <c r="F537" s="31" t="s">
        <v>1009</v>
      </c>
      <c r="G537" s="27">
        <v>42</v>
      </c>
      <c r="H537" s="27">
        <v>12</v>
      </c>
      <c r="I537" s="27">
        <v>2</v>
      </c>
      <c r="J537" s="27">
        <v>0</v>
      </c>
      <c r="K537" s="27">
        <v>1</v>
      </c>
      <c r="L537" s="27">
        <v>0</v>
      </c>
      <c r="M537" s="27">
        <v>15</v>
      </c>
      <c r="N537" s="27">
        <v>2</v>
      </c>
    </row>
    <row r="538" spans="1:14" ht="22.2" customHeight="1">
      <c r="A538" s="28"/>
      <c r="B538" s="28"/>
      <c r="C538" s="11" t="s">
        <v>139</v>
      </c>
      <c r="D538" s="19"/>
      <c r="E538" s="11" t="s">
        <v>815</v>
      </c>
      <c r="F538" s="32"/>
      <c r="G538" s="28"/>
      <c r="H538" s="28"/>
      <c r="I538" s="28"/>
      <c r="J538" s="28"/>
      <c r="K538" s="28"/>
      <c r="L538" s="28"/>
      <c r="M538" s="28"/>
      <c r="N538" s="28"/>
    </row>
    <row r="539" spans="1:14" ht="22.2" customHeight="1">
      <c r="A539" s="9">
        <v>5</v>
      </c>
      <c r="B539" s="9" t="s">
        <v>6</v>
      </c>
      <c r="C539" s="11" t="s">
        <v>133</v>
      </c>
      <c r="D539" s="9" t="s">
        <v>10</v>
      </c>
      <c r="E539" s="11" t="s">
        <v>816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4" t="s">
        <v>2</v>
      </c>
      <c r="B540" s="25"/>
      <c r="C540" s="25"/>
      <c r="D540" s="25"/>
      <c r="E540" s="26"/>
      <c r="F540" s="7" t="s">
        <v>8</v>
      </c>
      <c r="G540" s="9">
        <f t="shared" ref="G540:N540" si="35">SUM(G533:G539)</f>
        <v>154</v>
      </c>
      <c r="H540" s="9">
        <f t="shared" si="35"/>
        <v>103</v>
      </c>
      <c r="I540" s="9">
        <f t="shared" si="35"/>
        <v>6</v>
      </c>
      <c r="J540" s="9">
        <f t="shared" si="35"/>
        <v>2</v>
      </c>
      <c r="K540" s="9">
        <f t="shared" si="35"/>
        <v>3</v>
      </c>
      <c r="L540" s="9">
        <f t="shared" si="35"/>
        <v>1</v>
      </c>
      <c r="M540" s="9">
        <f t="shared" si="35"/>
        <v>80</v>
      </c>
      <c r="N540" s="9">
        <f t="shared" si="35"/>
        <v>14</v>
      </c>
    </row>
    <row r="542" spans="1:14" ht="22.2" customHeight="1">
      <c r="A542" s="20" t="s">
        <v>2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4" ht="22.2" customHeight="1">
      <c r="A543" s="3" t="s">
        <v>16</v>
      </c>
      <c r="C543" s="1" t="s">
        <v>798</v>
      </c>
      <c r="D543" s="5"/>
      <c r="E543" s="20"/>
    </row>
    <row r="544" spans="1:14" ht="22.2" customHeight="1">
      <c r="A544" s="3" t="s">
        <v>0</v>
      </c>
    </row>
    <row r="545" spans="1:14" ht="22.2" customHeight="1">
      <c r="A545" s="44" t="s">
        <v>24</v>
      </c>
      <c r="B545" s="30"/>
      <c r="C545" s="31" t="s">
        <v>145</v>
      </c>
      <c r="D545" s="31" t="s">
        <v>10</v>
      </c>
      <c r="E545" s="31" t="s">
        <v>799</v>
      </c>
      <c r="F545" s="7" t="s">
        <v>9</v>
      </c>
      <c r="G545" s="33" t="s">
        <v>12</v>
      </c>
      <c r="H545" s="34"/>
      <c r="I545" s="33" t="s">
        <v>13</v>
      </c>
      <c r="J545" s="34"/>
      <c r="K545" s="33" t="s">
        <v>14</v>
      </c>
      <c r="L545" s="34"/>
      <c r="M545" s="37" t="s">
        <v>15</v>
      </c>
      <c r="N545" s="39" t="s">
        <v>11</v>
      </c>
    </row>
    <row r="546" spans="1:14" ht="22.2" customHeight="1">
      <c r="A546" s="41">
        <v>0.60416666666666596</v>
      </c>
      <c r="B546" s="42"/>
      <c r="C546" s="32"/>
      <c r="D546" s="32"/>
      <c r="E546" s="32"/>
      <c r="F546" s="7" t="str">
        <f>E545</f>
        <v>土銀西螺國中B</v>
      </c>
      <c r="G546" s="35"/>
      <c r="H546" s="36"/>
      <c r="I546" s="35"/>
      <c r="J546" s="36"/>
      <c r="K546" s="35"/>
      <c r="L546" s="36"/>
      <c r="M546" s="38"/>
      <c r="N546" s="40"/>
    </row>
    <row r="547" spans="1:14" ht="22.2" customHeight="1">
      <c r="A547" s="24" t="s">
        <v>1</v>
      </c>
      <c r="B547" s="26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159</v>
      </c>
      <c r="D548" s="9" t="s">
        <v>10</v>
      </c>
      <c r="E548" s="11" t="s">
        <v>800</v>
      </c>
      <c r="F548" s="7" t="s">
        <v>1022</v>
      </c>
      <c r="G548" s="9">
        <v>12</v>
      </c>
      <c r="H548" s="9">
        <v>42</v>
      </c>
      <c r="I548" s="9">
        <v>0</v>
      </c>
      <c r="J548" s="9">
        <v>2</v>
      </c>
      <c r="K548" s="9">
        <v>0</v>
      </c>
      <c r="L548" s="9">
        <v>1</v>
      </c>
      <c r="M548" s="9">
        <v>17</v>
      </c>
      <c r="N548" s="9">
        <v>3</v>
      </c>
    </row>
    <row r="549" spans="1:14" ht="22.2" customHeight="1">
      <c r="A549" s="9">
        <v>2</v>
      </c>
      <c r="B549" s="9" t="s">
        <v>6</v>
      </c>
      <c r="C549" s="11" t="s">
        <v>147</v>
      </c>
      <c r="D549" s="9" t="s">
        <v>10</v>
      </c>
      <c r="E549" s="11" t="s">
        <v>801</v>
      </c>
      <c r="F549" s="7" t="s">
        <v>1023</v>
      </c>
      <c r="G549" s="9">
        <v>37</v>
      </c>
      <c r="H549" s="9">
        <v>43</v>
      </c>
      <c r="I549" s="9">
        <v>0</v>
      </c>
      <c r="J549" s="9">
        <v>2</v>
      </c>
      <c r="K549" s="9">
        <v>0</v>
      </c>
      <c r="L549" s="9">
        <v>1</v>
      </c>
      <c r="M549" s="9">
        <v>25</v>
      </c>
      <c r="N549" s="9">
        <v>5</v>
      </c>
    </row>
    <row r="550" spans="1:14" ht="22.2" customHeight="1">
      <c r="A550" s="27">
        <v>3</v>
      </c>
      <c r="B550" s="27" t="s">
        <v>7</v>
      </c>
      <c r="C550" s="11" t="s">
        <v>151</v>
      </c>
      <c r="D550" s="18" t="s">
        <v>10</v>
      </c>
      <c r="E550" s="11" t="s">
        <v>802</v>
      </c>
      <c r="F550" s="31" t="s">
        <v>1024</v>
      </c>
      <c r="G550" s="27">
        <v>62</v>
      </c>
      <c r="H550" s="27">
        <v>61</v>
      </c>
      <c r="I550" s="27">
        <v>2</v>
      </c>
      <c r="J550" s="27">
        <v>1</v>
      </c>
      <c r="K550" s="27">
        <v>1</v>
      </c>
      <c r="L550" s="27">
        <v>0</v>
      </c>
      <c r="M550" s="27">
        <v>46</v>
      </c>
      <c r="N550" s="27">
        <v>7</v>
      </c>
    </row>
    <row r="551" spans="1:14" ht="22.2" customHeight="1">
      <c r="A551" s="28"/>
      <c r="B551" s="28"/>
      <c r="C551" s="11" t="s">
        <v>153</v>
      </c>
      <c r="D551" s="13"/>
      <c r="E551" s="11" t="s">
        <v>803</v>
      </c>
      <c r="F551" s="32"/>
      <c r="G551" s="28"/>
      <c r="H551" s="28"/>
      <c r="I551" s="28"/>
      <c r="J551" s="28"/>
      <c r="K551" s="28"/>
      <c r="L551" s="28"/>
      <c r="M551" s="28"/>
      <c r="N551" s="28"/>
    </row>
    <row r="552" spans="1:14" ht="22.2" customHeight="1">
      <c r="A552" s="27">
        <v>4</v>
      </c>
      <c r="B552" s="27" t="s">
        <v>7</v>
      </c>
      <c r="C552" s="11" t="s">
        <v>155</v>
      </c>
      <c r="D552" s="18" t="s">
        <v>10</v>
      </c>
      <c r="E552" s="11" t="s">
        <v>804</v>
      </c>
      <c r="F552" s="31" t="s">
        <v>1025</v>
      </c>
      <c r="G552" s="27">
        <v>27</v>
      </c>
      <c r="H552" s="27">
        <v>42</v>
      </c>
      <c r="I552" s="27">
        <v>0</v>
      </c>
      <c r="J552" s="27">
        <v>2</v>
      </c>
      <c r="K552" s="27">
        <v>0</v>
      </c>
      <c r="L552" s="27">
        <v>1</v>
      </c>
      <c r="M552" s="27">
        <v>25</v>
      </c>
      <c r="N552" s="27">
        <v>5</v>
      </c>
    </row>
    <row r="553" spans="1:14" ht="22.2" customHeight="1">
      <c r="A553" s="28"/>
      <c r="B553" s="28"/>
      <c r="C553" s="11" t="s">
        <v>157</v>
      </c>
      <c r="D553" s="13"/>
      <c r="E553" s="11" t="s">
        <v>805</v>
      </c>
      <c r="F553" s="32"/>
      <c r="G553" s="28"/>
      <c r="H553" s="28"/>
      <c r="I553" s="28"/>
      <c r="J553" s="28"/>
      <c r="K553" s="28"/>
      <c r="L553" s="28"/>
      <c r="M553" s="28"/>
      <c r="N553" s="28"/>
    </row>
    <row r="554" spans="1:14" ht="22.2" customHeight="1">
      <c r="A554" s="9">
        <v>5</v>
      </c>
      <c r="B554" s="9" t="s">
        <v>6</v>
      </c>
      <c r="C554" s="11" t="s">
        <v>149</v>
      </c>
      <c r="D554" s="9" t="s">
        <v>10</v>
      </c>
      <c r="E554" s="11" t="s">
        <v>806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24" t="s">
        <v>2</v>
      </c>
      <c r="B555" s="25"/>
      <c r="C555" s="25"/>
      <c r="D555" s="25"/>
      <c r="E555" s="26"/>
      <c r="F555" s="7" t="s">
        <v>8</v>
      </c>
      <c r="G555" s="9">
        <f t="shared" ref="G555:N555" si="36">SUM(G548:G554)</f>
        <v>138</v>
      </c>
      <c r="H555" s="9">
        <f t="shared" si="36"/>
        <v>188</v>
      </c>
      <c r="I555" s="9">
        <f t="shared" si="36"/>
        <v>2</v>
      </c>
      <c r="J555" s="9">
        <f t="shared" si="36"/>
        <v>7</v>
      </c>
      <c r="K555" s="9">
        <f t="shared" si="36"/>
        <v>1</v>
      </c>
      <c r="L555" s="9">
        <f t="shared" si="36"/>
        <v>3</v>
      </c>
      <c r="M555" s="9">
        <f t="shared" si="36"/>
        <v>113</v>
      </c>
      <c r="N555" s="9">
        <f t="shared" si="36"/>
        <v>20</v>
      </c>
    </row>
    <row r="558" spans="1:14" ht="22.2" customHeight="1">
      <c r="A558" s="3" t="s">
        <v>17</v>
      </c>
      <c r="C558" s="1" t="s">
        <v>789</v>
      </c>
      <c r="E558" s="20"/>
    </row>
    <row r="559" spans="1:14" ht="22.2" customHeight="1">
      <c r="A559" s="3" t="s">
        <v>0</v>
      </c>
    </row>
    <row r="560" spans="1:14" ht="22.2" customHeight="1">
      <c r="A560" s="44" t="s">
        <v>24</v>
      </c>
      <c r="B560" s="30"/>
      <c r="C560" s="31" t="s">
        <v>162</v>
      </c>
      <c r="D560" s="31" t="s">
        <v>10</v>
      </c>
      <c r="E560" s="31" t="s">
        <v>790</v>
      </c>
      <c r="F560" s="7" t="s">
        <v>9</v>
      </c>
      <c r="G560" s="33" t="s">
        <v>12</v>
      </c>
      <c r="H560" s="34"/>
      <c r="I560" s="33" t="s">
        <v>13</v>
      </c>
      <c r="J560" s="34"/>
      <c r="K560" s="33" t="s">
        <v>14</v>
      </c>
      <c r="L560" s="34"/>
      <c r="M560" s="37" t="s">
        <v>15</v>
      </c>
      <c r="N560" s="39" t="s">
        <v>11</v>
      </c>
    </row>
    <row r="561" spans="1:14" ht="22.2" customHeight="1">
      <c r="A561" s="41">
        <v>0.60416666666666596</v>
      </c>
      <c r="B561" s="42"/>
      <c r="C561" s="32"/>
      <c r="D561" s="32"/>
      <c r="E561" s="32"/>
      <c r="F561" s="7" t="str">
        <f>C560</f>
        <v>土銀大灣高中C</v>
      </c>
      <c r="G561" s="35"/>
      <c r="H561" s="36"/>
      <c r="I561" s="35"/>
      <c r="J561" s="36"/>
      <c r="K561" s="35"/>
      <c r="L561" s="36"/>
      <c r="M561" s="38"/>
      <c r="N561" s="40"/>
    </row>
    <row r="562" spans="1:14" ht="22.2" customHeight="1">
      <c r="A562" s="24" t="s">
        <v>1</v>
      </c>
      <c r="B562" s="26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171</v>
      </c>
      <c r="D563" s="9" t="s">
        <v>10</v>
      </c>
      <c r="E563" s="11" t="s">
        <v>791</v>
      </c>
      <c r="F563" s="7" t="s">
        <v>1016</v>
      </c>
      <c r="G563" s="9">
        <v>42</v>
      </c>
      <c r="H563" s="9">
        <v>32</v>
      </c>
      <c r="I563" s="9">
        <v>2</v>
      </c>
      <c r="J563" s="9">
        <v>0</v>
      </c>
      <c r="K563" s="9">
        <v>1</v>
      </c>
      <c r="L563" s="9">
        <v>0</v>
      </c>
      <c r="M563" s="9">
        <v>22</v>
      </c>
      <c r="N563" s="9">
        <v>3</v>
      </c>
    </row>
    <row r="564" spans="1:14" ht="22.2" customHeight="1">
      <c r="A564" s="9">
        <v>2</v>
      </c>
      <c r="B564" s="9" t="s">
        <v>6</v>
      </c>
      <c r="C564" s="11" t="s">
        <v>173</v>
      </c>
      <c r="D564" s="9" t="s">
        <v>10</v>
      </c>
      <c r="E564" s="11" t="s">
        <v>792</v>
      </c>
      <c r="F564" s="7" t="s">
        <v>1017</v>
      </c>
      <c r="G564" s="9">
        <v>42</v>
      </c>
      <c r="H564" s="9">
        <v>33</v>
      </c>
      <c r="I564" s="9">
        <v>2</v>
      </c>
      <c r="J564" s="9">
        <v>0</v>
      </c>
      <c r="K564" s="9">
        <v>1</v>
      </c>
      <c r="L564" s="9">
        <v>0</v>
      </c>
      <c r="M564" s="9">
        <v>23</v>
      </c>
      <c r="N564" s="9">
        <v>1</v>
      </c>
    </row>
    <row r="565" spans="1:14" ht="22.2" customHeight="1">
      <c r="A565" s="27">
        <v>3</v>
      </c>
      <c r="B565" s="27" t="s">
        <v>7</v>
      </c>
      <c r="C565" s="11" t="s">
        <v>166</v>
      </c>
      <c r="D565" s="18" t="s">
        <v>10</v>
      </c>
      <c r="E565" s="11" t="s">
        <v>793</v>
      </c>
      <c r="F565" s="31" t="s">
        <v>365</v>
      </c>
      <c r="G565" s="27">
        <v>30</v>
      </c>
      <c r="H565" s="27">
        <v>42</v>
      </c>
      <c r="I565" s="27">
        <v>0</v>
      </c>
      <c r="J565" s="27">
        <v>2</v>
      </c>
      <c r="K565" s="27">
        <v>0</v>
      </c>
      <c r="L565" s="27">
        <v>1</v>
      </c>
      <c r="M565" s="27">
        <v>19</v>
      </c>
      <c r="N565" s="27">
        <v>6</v>
      </c>
    </row>
    <row r="566" spans="1:14" ht="22.2" customHeight="1">
      <c r="A566" s="28"/>
      <c r="B566" s="28"/>
      <c r="C566" s="11" t="s">
        <v>172</v>
      </c>
      <c r="D566" s="19"/>
      <c r="E566" s="11" t="s">
        <v>794</v>
      </c>
      <c r="F566" s="32"/>
      <c r="G566" s="28"/>
      <c r="H566" s="28"/>
      <c r="I566" s="28"/>
      <c r="J566" s="28"/>
      <c r="K566" s="28"/>
      <c r="L566" s="28"/>
      <c r="M566" s="28"/>
      <c r="N566" s="28"/>
    </row>
    <row r="567" spans="1:14" ht="22.2" customHeight="1">
      <c r="A567" s="27">
        <v>4</v>
      </c>
      <c r="B567" s="27" t="s">
        <v>7</v>
      </c>
      <c r="C567" s="11" t="s">
        <v>168</v>
      </c>
      <c r="D567" s="18" t="s">
        <v>10</v>
      </c>
      <c r="E567" s="11" t="s">
        <v>795</v>
      </c>
      <c r="F567" s="31" t="s">
        <v>1018</v>
      </c>
      <c r="G567" s="27">
        <v>42</v>
      </c>
      <c r="H567" s="27">
        <v>31</v>
      </c>
      <c r="I567" s="27">
        <v>2</v>
      </c>
      <c r="J567" s="27">
        <v>0</v>
      </c>
      <c r="K567" s="27">
        <v>1</v>
      </c>
      <c r="L567" s="27">
        <v>0</v>
      </c>
      <c r="M567" s="27">
        <v>26</v>
      </c>
      <c r="N567" s="27">
        <v>5</v>
      </c>
    </row>
    <row r="568" spans="1:14" ht="22.2" customHeight="1">
      <c r="A568" s="28"/>
      <c r="B568" s="28"/>
      <c r="C568" s="11" t="s">
        <v>170</v>
      </c>
      <c r="D568" s="19"/>
      <c r="E568" s="11" t="s">
        <v>796</v>
      </c>
      <c r="F568" s="32"/>
      <c r="G568" s="28"/>
      <c r="H568" s="28"/>
      <c r="I568" s="28"/>
      <c r="J568" s="28"/>
      <c r="K568" s="28"/>
      <c r="L568" s="28"/>
      <c r="M568" s="28"/>
      <c r="N568" s="28"/>
    </row>
    <row r="569" spans="1:14" ht="22.2" customHeight="1">
      <c r="A569" s="9">
        <v>5</v>
      </c>
      <c r="B569" s="9" t="s">
        <v>6</v>
      </c>
      <c r="C569" s="11" t="s">
        <v>164</v>
      </c>
      <c r="D569" s="9" t="s">
        <v>10</v>
      </c>
      <c r="E569" s="11" t="s">
        <v>797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24" t="s">
        <v>2</v>
      </c>
      <c r="B570" s="25"/>
      <c r="C570" s="25"/>
      <c r="D570" s="25"/>
      <c r="E570" s="26"/>
      <c r="F570" s="7" t="s">
        <v>8</v>
      </c>
      <c r="G570" s="9">
        <f t="shared" ref="G570:N570" si="37">SUM(G563:G569)</f>
        <v>156</v>
      </c>
      <c r="H570" s="9">
        <f t="shared" si="37"/>
        <v>138</v>
      </c>
      <c r="I570" s="9">
        <f t="shared" si="37"/>
        <v>6</v>
      </c>
      <c r="J570" s="9">
        <f t="shared" si="37"/>
        <v>2</v>
      </c>
      <c r="K570" s="9">
        <f t="shared" si="37"/>
        <v>3</v>
      </c>
      <c r="L570" s="9">
        <f t="shared" si="37"/>
        <v>1</v>
      </c>
      <c r="M570" s="9">
        <f t="shared" si="37"/>
        <v>90</v>
      </c>
      <c r="N570" s="9">
        <f t="shared" si="37"/>
        <v>15</v>
      </c>
    </row>
    <row r="572" spans="1:14" ht="22.2" customHeight="1">
      <c r="A572" s="20" t="s">
        <v>2</v>
      </c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4" ht="22.2" customHeight="1">
      <c r="A573" s="3" t="s">
        <v>16</v>
      </c>
      <c r="C573" s="1" t="s">
        <v>992</v>
      </c>
      <c r="D573" s="5"/>
      <c r="E573" s="20"/>
    </row>
    <row r="574" spans="1:14" ht="22.2" customHeight="1">
      <c r="A574" s="3" t="s">
        <v>0</v>
      </c>
    </row>
    <row r="575" spans="1:14" ht="22.2" customHeight="1">
      <c r="A575" s="29" t="s">
        <v>24</v>
      </c>
      <c r="B575" s="30"/>
      <c r="C575" s="31" t="s">
        <v>176</v>
      </c>
      <c r="D575" s="31" t="s">
        <v>10</v>
      </c>
      <c r="E575" s="31" t="s">
        <v>881</v>
      </c>
      <c r="F575" s="7" t="s">
        <v>9</v>
      </c>
      <c r="G575" s="33" t="s">
        <v>12</v>
      </c>
      <c r="H575" s="34"/>
      <c r="I575" s="33" t="s">
        <v>13</v>
      </c>
      <c r="J575" s="34"/>
      <c r="K575" s="33" t="s">
        <v>14</v>
      </c>
      <c r="L575" s="34"/>
      <c r="M575" s="37" t="s">
        <v>15</v>
      </c>
      <c r="N575" s="39" t="s">
        <v>11</v>
      </c>
    </row>
    <row r="576" spans="1:14" ht="22.2" customHeight="1">
      <c r="A576" s="41">
        <v>0.67361111111111105</v>
      </c>
      <c r="B576" s="42"/>
      <c r="C576" s="32"/>
      <c r="D576" s="32"/>
      <c r="E576" s="32"/>
      <c r="F576" s="7" t="str">
        <f>C575</f>
        <v>大灣國中</v>
      </c>
      <c r="G576" s="35"/>
      <c r="H576" s="36"/>
      <c r="I576" s="35"/>
      <c r="J576" s="36"/>
      <c r="K576" s="35"/>
      <c r="L576" s="36"/>
      <c r="M576" s="38"/>
      <c r="N576" s="40"/>
    </row>
    <row r="577" spans="1:14" ht="22.2" customHeight="1">
      <c r="A577" s="24" t="s">
        <v>1</v>
      </c>
      <c r="B577" s="26"/>
      <c r="C577" s="8"/>
      <c r="D577" s="9"/>
      <c r="E577" s="8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178</v>
      </c>
      <c r="D578" s="9" t="s">
        <v>10</v>
      </c>
      <c r="E578" s="11" t="s">
        <v>993</v>
      </c>
      <c r="F578" s="7" t="s">
        <v>1133</v>
      </c>
      <c r="G578" s="9">
        <v>53</v>
      </c>
      <c r="H578" s="9">
        <v>59</v>
      </c>
      <c r="I578" s="9">
        <v>1</v>
      </c>
      <c r="J578" s="9">
        <v>2</v>
      </c>
      <c r="K578" s="9">
        <v>0</v>
      </c>
      <c r="L578" s="9">
        <v>1</v>
      </c>
      <c r="M578" s="9">
        <v>36</v>
      </c>
      <c r="N578" s="9">
        <v>6</v>
      </c>
    </row>
    <row r="579" spans="1:14" ht="22.2" customHeight="1">
      <c r="A579" s="9">
        <v>2</v>
      </c>
      <c r="B579" s="9" t="s">
        <v>6</v>
      </c>
      <c r="C579" s="11" t="s">
        <v>190</v>
      </c>
      <c r="D579" s="9" t="s">
        <v>10</v>
      </c>
      <c r="E579" s="11" t="s">
        <v>994</v>
      </c>
      <c r="F579" s="7" t="s">
        <v>1134</v>
      </c>
      <c r="G579" s="9">
        <v>42</v>
      </c>
      <c r="H579" s="9">
        <v>23</v>
      </c>
      <c r="I579" s="9">
        <v>2</v>
      </c>
      <c r="J579" s="9">
        <v>0</v>
      </c>
      <c r="K579" s="9">
        <v>1</v>
      </c>
      <c r="L579" s="9">
        <v>0</v>
      </c>
      <c r="M579" s="9">
        <v>19</v>
      </c>
      <c r="N579" s="9">
        <v>5</v>
      </c>
    </row>
    <row r="580" spans="1:14" ht="22.2" customHeight="1">
      <c r="A580" s="27">
        <v>3</v>
      </c>
      <c r="B580" s="27" t="s">
        <v>7</v>
      </c>
      <c r="C580" s="11" t="s">
        <v>184</v>
      </c>
      <c r="D580" s="18" t="s">
        <v>10</v>
      </c>
      <c r="E580" s="11" t="s">
        <v>995</v>
      </c>
      <c r="F580" s="31" t="s">
        <v>1135</v>
      </c>
      <c r="G580" s="27">
        <v>41</v>
      </c>
      <c r="H580" s="27">
        <v>59</v>
      </c>
      <c r="I580" s="27">
        <v>1</v>
      </c>
      <c r="J580" s="27">
        <v>2</v>
      </c>
      <c r="K580" s="27">
        <v>0</v>
      </c>
      <c r="L580" s="27">
        <v>1</v>
      </c>
      <c r="M580" s="27">
        <v>31</v>
      </c>
      <c r="N580" s="27">
        <v>4</v>
      </c>
    </row>
    <row r="581" spans="1:14" ht="22.2" customHeight="1">
      <c r="A581" s="28"/>
      <c r="B581" s="28"/>
      <c r="C581" s="11" t="s">
        <v>182</v>
      </c>
      <c r="D581" s="13"/>
      <c r="E581" s="11" t="s">
        <v>996</v>
      </c>
      <c r="F581" s="32"/>
      <c r="G581" s="28"/>
      <c r="H581" s="28"/>
      <c r="I581" s="28"/>
      <c r="J581" s="28"/>
      <c r="K581" s="28"/>
      <c r="L581" s="28"/>
      <c r="M581" s="28"/>
      <c r="N581" s="28"/>
    </row>
    <row r="582" spans="1:14" ht="22.2" customHeight="1">
      <c r="A582" s="27">
        <v>4</v>
      </c>
      <c r="B582" s="27" t="s">
        <v>7</v>
      </c>
      <c r="C582" s="11" t="s">
        <v>186</v>
      </c>
      <c r="D582" s="18" t="s">
        <v>10</v>
      </c>
      <c r="E582" s="11" t="s">
        <v>997</v>
      </c>
      <c r="F582" s="31" t="s">
        <v>1136</v>
      </c>
      <c r="G582" s="27">
        <v>42</v>
      </c>
      <c r="H582" s="27">
        <v>22</v>
      </c>
      <c r="I582" s="27">
        <v>2</v>
      </c>
      <c r="J582" s="27">
        <v>0</v>
      </c>
      <c r="K582" s="27">
        <v>1</v>
      </c>
      <c r="L582" s="27">
        <v>0</v>
      </c>
      <c r="M582" s="27">
        <v>18</v>
      </c>
      <c r="N582" s="27">
        <v>3</v>
      </c>
    </row>
    <row r="583" spans="1:14" ht="22.2" customHeight="1">
      <c r="A583" s="28"/>
      <c r="B583" s="28"/>
      <c r="C583" s="11" t="s">
        <v>188</v>
      </c>
      <c r="D583" s="13"/>
      <c r="E583" s="11" t="s">
        <v>998</v>
      </c>
      <c r="F583" s="32"/>
      <c r="G583" s="28"/>
      <c r="H583" s="28"/>
      <c r="I583" s="28"/>
      <c r="J583" s="28"/>
      <c r="K583" s="28"/>
      <c r="L583" s="28"/>
      <c r="M583" s="28"/>
      <c r="N583" s="28"/>
    </row>
    <row r="584" spans="1:14" ht="22.2" customHeight="1">
      <c r="A584" s="9">
        <v>5</v>
      </c>
      <c r="B584" s="9" t="s">
        <v>6</v>
      </c>
      <c r="C584" s="11" t="s">
        <v>180</v>
      </c>
      <c r="D584" s="9" t="s">
        <v>10</v>
      </c>
      <c r="E584" s="11" t="s">
        <v>999</v>
      </c>
      <c r="F584" s="7" t="s">
        <v>1137</v>
      </c>
      <c r="G584" s="9">
        <v>42</v>
      </c>
      <c r="H584" s="9">
        <v>27</v>
      </c>
      <c r="I584" s="9">
        <v>2</v>
      </c>
      <c r="J584" s="9">
        <v>0</v>
      </c>
      <c r="K584" s="9">
        <v>1</v>
      </c>
      <c r="L584" s="9">
        <v>0</v>
      </c>
      <c r="M584" s="9">
        <v>22</v>
      </c>
      <c r="N584" s="9">
        <v>3</v>
      </c>
    </row>
    <row r="585" spans="1:14" ht="22.2" customHeight="1">
      <c r="A585" s="24" t="s">
        <v>2</v>
      </c>
      <c r="B585" s="25"/>
      <c r="C585" s="25"/>
      <c r="D585" s="25"/>
      <c r="E585" s="26"/>
      <c r="F585" s="7" t="s">
        <v>8</v>
      </c>
      <c r="G585" s="9">
        <f t="shared" ref="G585:N585" si="38">SUM(G578:G584)</f>
        <v>220</v>
      </c>
      <c r="H585" s="9">
        <f t="shared" si="38"/>
        <v>190</v>
      </c>
      <c r="I585" s="9">
        <f t="shared" si="38"/>
        <v>8</v>
      </c>
      <c r="J585" s="9">
        <f t="shared" si="38"/>
        <v>4</v>
      </c>
      <c r="K585" s="9">
        <f t="shared" si="38"/>
        <v>3</v>
      </c>
      <c r="L585" s="9">
        <f t="shared" si="38"/>
        <v>2</v>
      </c>
      <c r="M585" s="9">
        <f t="shared" si="38"/>
        <v>126</v>
      </c>
      <c r="N585" s="9">
        <f t="shared" si="38"/>
        <v>21</v>
      </c>
    </row>
    <row r="588" spans="1:14" ht="22.2" customHeight="1">
      <c r="A588" s="3" t="s">
        <v>17</v>
      </c>
      <c r="C588" s="1" t="s">
        <v>983</v>
      </c>
      <c r="E588" s="20"/>
    </row>
    <row r="589" spans="1:14" ht="22.2" customHeight="1">
      <c r="A589" s="3" t="s">
        <v>0</v>
      </c>
    </row>
    <row r="590" spans="1:14" ht="22.2" customHeight="1">
      <c r="A590" s="29" t="s">
        <v>24</v>
      </c>
      <c r="B590" s="30"/>
      <c r="C590" s="31" t="s">
        <v>193</v>
      </c>
      <c r="D590" s="31" t="s">
        <v>10</v>
      </c>
      <c r="E590" s="31" t="s">
        <v>984</v>
      </c>
      <c r="F590" s="7" t="s">
        <v>9</v>
      </c>
      <c r="G590" s="33" t="s">
        <v>12</v>
      </c>
      <c r="H590" s="34"/>
      <c r="I590" s="33" t="s">
        <v>13</v>
      </c>
      <c r="J590" s="34"/>
      <c r="K590" s="33" t="s">
        <v>14</v>
      </c>
      <c r="L590" s="34"/>
      <c r="M590" s="37" t="s">
        <v>15</v>
      </c>
      <c r="N590" s="39" t="s">
        <v>11</v>
      </c>
    </row>
    <row r="591" spans="1:14" ht="22.2" customHeight="1">
      <c r="A591" s="41">
        <v>0.67361111111111105</v>
      </c>
      <c r="B591" s="42"/>
      <c r="C591" s="32"/>
      <c r="D591" s="32"/>
      <c r="E591" s="32"/>
      <c r="F591" s="7" t="str">
        <f>C590</f>
        <v>田中高中</v>
      </c>
      <c r="G591" s="35"/>
      <c r="H591" s="36"/>
      <c r="I591" s="35"/>
      <c r="J591" s="36"/>
      <c r="K591" s="35"/>
      <c r="L591" s="36"/>
      <c r="M591" s="38"/>
      <c r="N591" s="40"/>
    </row>
    <row r="592" spans="1:14" ht="22.2" customHeight="1">
      <c r="A592" s="24" t="s">
        <v>1</v>
      </c>
      <c r="B592" s="26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985</v>
      </c>
      <c r="D593" s="9" t="s">
        <v>10</v>
      </c>
      <c r="E593" s="11" t="s">
        <v>342</v>
      </c>
      <c r="F593" s="7" t="s">
        <v>1119</v>
      </c>
      <c r="G593" s="9">
        <v>44</v>
      </c>
      <c r="H593" s="9">
        <v>30</v>
      </c>
      <c r="I593" s="9">
        <v>2</v>
      </c>
      <c r="J593" s="9">
        <v>0</v>
      </c>
      <c r="K593" s="9">
        <v>1</v>
      </c>
      <c r="L593" s="9">
        <v>0</v>
      </c>
      <c r="M593" s="9">
        <v>25</v>
      </c>
      <c r="N593" s="9">
        <v>8</v>
      </c>
    </row>
    <row r="594" spans="1:14" ht="22.2" customHeight="1">
      <c r="A594" s="9">
        <v>2</v>
      </c>
      <c r="B594" s="9" t="s">
        <v>6</v>
      </c>
      <c r="C594" s="11" t="s">
        <v>207</v>
      </c>
      <c r="D594" s="9" t="s">
        <v>10</v>
      </c>
      <c r="E594" s="11" t="s">
        <v>986</v>
      </c>
      <c r="F594" s="7" t="s">
        <v>1120</v>
      </c>
      <c r="G594" s="9">
        <v>42</v>
      </c>
      <c r="H594" s="9">
        <v>26</v>
      </c>
      <c r="I594" s="9">
        <v>2</v>
      </c>
      <c r="J594" s="9">
        <v>0</v>
      </c>
      <c r="K594" s="9">
        <v>1</v>
      </c>
      <c r="L594" s="9">
        <v>0</v>
      </c>
      <c r="M594" s="9">
        <v>21</v>
      </c>
      <c r="N594" s="9">
        <v>4</v>
      </c>
    </row>
    <row r="595" spans="1:14" ht="22.2" customHeight="1">
      <c r="A595" s="27">
        <v>3</v>
      </c>
      <c r="B595" s="27" t="s">
        <v>7</v>
      </c>
      <c r="C595" s="11" t="s">
        <v>203</v>
      </c>
      <c r="D595" s="18" t="s">
        <v>10</v>
      </c>
      <c r="E595" s="11" t="s">
        <v>987</v>
      </c>
      <c r="F595" s="31" t="s">
        <v>1121</v>
      </c>
      <c r="G595" s="27">
        <v>42</v>
      </c>
      <c r="H595" s="27">
        <v>23</v>
      </c>
      <c r="I595" s="27">
        <v>2</v>
      </c>
      <c r="J595" s="27">
        <v>0</v>
      </c>
      <c r="K595" s="27">
        <v>1</v>
      </c>
      <c r="L595" s="27">
        <v>0</v>
      </c>
      <c r="M595" s="27">
        <v>22</v>
      </c>
      <c r="N595" s="27">
        <v>11</v>
      </c>
    </row>
    <row r="596" spans="1:14" ht="22.2" customHeight="1">
      <c r="A596" s="28"/>
      <c r="B596" s="28"/>
      <c r="C596" s="11" t="s">
        <v>205</v>
      </c>
      <c r="D596" s="19"/>
      <c r="E596" s="11" t="s">
        <v>988</v>
      </c>
      <c r="F596" s="32"/>
      <c r="G596" s="28"/>
      <c r="H596" s="28"/>
      <c r="I596" s="28"/>
      <c r="J596" s="28"/>
      <c r="K596" s="28"/>
      <c r="L596" s="28"/>
      <c r="M596" s="28"/>
      <c r="N596" s="28"/>
    </row>
    <row r="597" spans="1:14" ht="22.2" customHeight="1">
      <c r="A597" s="27">
        <v>4</v>
      </c>
      <c r="B597" s="27" t="s">
        <v>7</v>
      </c>
      <c r="C597" s="11" t="s">
        <v>201</v>
      </c>
      <c r="D597" s="18" t="s">
        <v>10</v>
      </c>
      <c r="E597" s="11" t="s">
        <v>989</v>
      </c>
      <c r="F597" s="31"/>
      <c r="G597" s="27"/>
      <c r="H597" s="27"/>
      <c r="I597" s="27"/>
      <c r="J597" s="27"/>
      <c r="K597" s="27"/>
      <c r="L597" s="27"/>
      <c r="M597" s="27"/>
      <c r="N597" s="27"/>
    </row>
    <row r="598" spans="1:14" ht="22.2" customHeight="1">
      <c r="A598" s="28"/>
      <c r="B598" s="28"/>
      <c r="C598" s="11" t="s">
        <v>199</v>
      </c>
      <c r="D598" s="19"/>
      <c r="E598" s="11" t="s">
        <v>990</v>
      </c>
      <c r="F598" s="32"/>
      <c r="G598" s="28"/>
      <c r="H598" s="28"/>
      <c r="I598" s="28"/>
      <c r="J598" s="28"/>
      <c r="K598" s="28"/>
      <c r="L598" s="28"/>
      <c r="M598" s="28"/>
      <c r="N598" s="28"/>
    </row>
    <row r="599" spans="1:14" ht="22.2" customHeight="1">
      <c r="A599" s="9">
        <v>5</v>
      </c>
      <c r="B599" s="9" t="s">
        <v>6</v>
      </c>
      <c r="C599" s="11" t="s">
        <v>197</v>
      </c>
      <c r="D599" s="9" t="s">
        <v>10</v>
      </c>
      <c r="E599" s="11" t="s">
        <v>991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24" t="s">
        <v>2</v>
      </c>
      <c r="B600" s="25"/>
      <c r="C600" s="25"/>
      <c r="D600" s="25"/>
      <c r="E600" s="26"/>
      <c r="F600" s="7" t="s">
        <v>8</v>
      </c>
      <c r="G600" s="9">
        <f t="shared" ref="G600:N600" si="39">SUM(G593:G599)</f>
        <v>128</v>
      </c>
      <c r="H600" s="9">
        <f t="shared" si="39"/>
        <v>79</v>
      </c>
      <c r="I600" s="9">
        <f t="shared" si="39"/>
        <v>6</v>
      </c>
      <c r="J600" s="9">
        <f t="shared" si="39"/>
        <v>0</v>
      </c>
      <c r="K600" s="9">
        <f t="shared" si="39"/>
        <v>3</v>
      </c>
      <c r="L600" s="9">
        <f t="shared" si="39"/>
        <v>0</v>
      </c>
      <c r="M600" s="9">
        <f t="shared" si="39"/>
        <v>68</v>
      </c>
      <c r="N600" s="9">
        <f t="shared" si="39"/>
        <v>23</v>
      </c>
    </row>
    <row r="602" spans="1:14" ht="22.2" customHeight="1">
      <c r="A602" s="20" t="s">
        <v>2</v>
      </c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4" ht="22.2" customHeight="1">
      <c r="A603" s="3" t="s">
        <v>16</v>
      </c>
      <c r="C603" s="1" t="s">
        <v>971</v>
      </c>
      <c r="D603" s="5"/>
      <c r="E603" s="20"/>
    </row>
    <row r="604" spans="1:14" ht="22.2" customHeight="1">
      <c r="A604" s="3" t="s">
        <v>0</v>
      </c>
    </row>
    <row r="605" spans="1:14" ht="22.2" customHeight="1">
      <c r="A605" s="29" t="s">
        <v>24</v>
      </c>
      <c r="B605" s="30"/>
      <c r="C605" s="31" t="s">
        <v>210</v>
      </c>
      <c r="D605" s="31" t="s">
        <v>10</v>
      </c>
      <c r="E605" s="31" t="s">
        <v>972</v>
      </c>
      <c r="F605" s="7" t="s">
        <v>9</v>
      </c>
      <c r="G605" s="33" t="s">
        <v>12</v>
      </c>
      <c r="H605" s="34"/>
      <c r="I605" s="33" t="s">
        <v>13</v>
      </c>
      <c r="J605" s="34"/>
      <c r="K605" s="33" t="s">
        <v>14</v>
      </c>
      <c r="L605" s="34"/>
      <c r="M605" s="37" t="s">
        <v>15</v>
      </c>
      <c r="N605" s="39" t="s">
        <v>11</v>
      </c>
    </row>
    <row r="606" spans="1:14" ht="22.2" customHeight="1">
      <c r="A606" s="41">
        <v>0.67361111111111105</v>
      </c>
      <c r="B606" s="42"/>
      <c r="C606" s="32"/>
      <c r="D606" s="32"/>
      <c r="E606" s="32"/>
      <c r="F606" s="7" t="str">
        <f>C605</f>
        <v>亞柏英明國中C</v>
      </c>
      <c r="G606" s="35"/>
      <c r="H606" s="36"/>
      <c r="I606" s="35"/>
      <c r="J606" s="36"/>
      <c r="K606" s="35"/>
      <c r="L606" s="36"/>
      <c r="M606" s="38"/>
      <c r="N606" s="40"/>
    </row>
    <row r="607" spans="1:14" ht="22.2" customHeight="1">
      <c r="A607" s="24" t="s">
        <v>1</v>
      </c>
      <c r="B607" s="26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212</v>
      </c>
      <c r="D608" s="9" t="s">
        <v>10</v>
      </c>
      <c r="E608" s="11" t="s">
        <v>973</v>
      </c>
      <c r="F608" s="7" t="s">
        <v>1122</v>
      </c>
      <c r="G608" s="9">
        <v>42</v>
      </c>
      <c r="H608" s="9">
        <v>17</v>
      </c>
      <c r="I608" s="9">
        <v>2</v>
      </c>
      <c r="J608" s="9">
        <v>0</v>
      </c>
      <c r="K608" s="9">
        <v>1</v>
      </c>
      <c r="L608" s="9">
        <v>0</v>
      </c>
      <c r="M608" s="9">
        <v>18</v>
      </c>
      <c r="N608" s="9">
        <v>3</v>
      </c>
    </row>
    <row r="609" spans="1:14" ht="22.2" customHeight="1">
      <c r="A609" s="9">
        <v>2</v>
      </c>
      <c r="B609" s="9" t="s">
        <v>6</v>
      </c>
      <c r="C609" s="11" t="s">
        <v>974</v>
      </c>
      <c r="D609" s="9" t="s">
        <v>10</v>
      </c>
      <c r="E609" s="11" t="s">
        <v>975</v>
      </c>
      <c r="F609" s="7" t="s">
        <v>1123</v>
      </c>
      <c r="G609" s="9">
        <v>42</v>
      </c>
      <c r="H609" s="9">
        <v>28</v>
      </c>
      <c r="I609" s="9">
        <v>2</v>
      </c>
      <c r="J609" s="9">
        <v>0</v>
      </c>
      <c r="K609" s="9">
        <v>1</v>
      </c>
      <c r="L609" s="9">
        <v>0</v>
      </c>
      <c r="M609" s="9">
        <v>23</v>
      </c>
      <c r="N609" s="9">
        <v>3</v>
      </c>
    </row>
    <row r="610" spans="1:14" ht="22.2" customHeight="1">
      <c r="A610" s="27">
        <v>3</v>
      </c>
      <c r="B610" s="27" t="s">
        <v>7</v>
      </c>
      <c r="C610" s="11" t="s">
        <v>218</v>
      </c>
      <c r="D610" s="18" t="s">
        <v>10</v>
      </c>
      <c r="E610" s="11" t="s">
        <v>976</v>
      </c>
      <c r="F610" s="31" t="s">
        <v>1124</v>
      </c>
      <c r="G610" s="27">
        <v>42</v>
      </c>
      <c r="H610" s="27">
        <v>18</v>
      </c>
      <c r="I610" s="27">
        <v>2</v>
      </c>
      <c r="J610" s="27">
        <v>0</v>
      </c>
      <c r="K610" s="27">
        <v>1</v>
      </c>
      <c r="L610" s="27">
        <v>0</v>
      </c>
      <c r="M610" s="27">
        <v>20</v>
      </c>
      <c r="N610" s="27">
        <v>3</v>
      </c>
    </row>
    <row r="611" spans="1:14" ht="22.2" customHeight="1">
      <c r="A611" s="28"/>
      <c r="B611" s="28"/>
      <c r="C611" s="11" t="s">
        <v>216</v>
      </c>
      <c r="D611" s="13"/>
      <c r="E611" s="11" t="s">
        <v>977</v>
      </c>
      <c r="F611" s="32"/>
      <c r="G611" s="28"/>
      <c r="H611" s="28"/>
      <c r="I611" s="28"/>
      <c r="J611" s="28"/>
      <c r="K611" s="28"/>
      <c r="L611" s="28"/>
      <c r="M611" s="28"/>
      <c r="N611" s="28"/>
    </row>
    <row r="612" spans="1:14" ht="22.2" customHeight="1">
      <c r="A612" s="27">
        <v>4</v>
      </c>
      <c r="B612" s="27" t="s">
        <v>7</v>
      </c>
      <c r="C612" s="11" t="s">
        <v>978</v>
      </c>
      <c r="D612" s="18" t="s">
        <v>10</v>
      </c>
      <c r="E612" s="11" t="s">
        <v>979</v>
      </c>
      <c r="F612" s="31"/>
      <c r="G612" s="27"/>
      <c r="H612" s="27"/>
      <c r="I612" s="27"/>
      <c r="J612" s="27"/>
      <c r="K612" s="27"/>
      <c r="L612" s="27"/>
      <c r="M612" s="27"/>
      <c r="N612" s="27"/>
    </row>
    <row r="613" spans="1:14" ht="22.2" customHeight="1">
      <c r="A613" s="28"/>
      <c r="B613" s="28"/>
      <c r="C613" s="11" t="s">
        <v>980</v>
      </c>
      <c r="D613" s="13"/>
      <c r="E613" s="11" t="s">
        <v>981</v>
      </c>
      <c r="F613" s="32"/>
      <c r="G613" s="28"/>
      <c r="H613" s="28"/>
      <c r="I613" s="28"/>
      <c r="J613" s="28"/>
      <c r="K613" s="28"/>
      <c r="L613" s="28"/>
      <c r="M613" s="28"/>
      <c r="N613" s="28"/>
    </row>
    <row r="614" spans="1:14" ht="22.2" customHeight="1">
      <c r="A614" s="9">
        <v>5</v>
      </c>
      <c r="B614" s="9" t="s">
        <v>6</v>
      </c>
      <c r="C614" s="11" t="s">
        <v>214</v>
      </c>
      <c r="D614" s="9" t="s">
        <v>10</v>
      </c>
      <c r="E614" s="11" t="s">
        <v>982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24" t="s">
        <v>2</v>
      </c>
      <c r="B615" s="25"/>
      <c r="C615" s="25"/>
      <c r="D615" s="25"/>
      <c r="E615" s="26"/>
      <c r="F615" s="7" t="s">
        <v>8</v>
      </c>
      <c r="G615" s="9">
        <f t="shared" ref="G615:N615" si="40">SUM(G608:G614)</f>
        <v>126</v>
      </c>
      <c r="H615" s="9">
        <f t="shared" si="40"/>
        <v>63</v>
      </c>
      <c r="I615" s="9">
        <f t="shared" si="40"/>
        <v>6</v>
      </c>
      <c r="J615" s="9">
        <f t="shared" si="40"/>
        <v>0</v>
      </c>
      <c r="K615" s="9">
        <f t="shared" si="40"/>
        <v>3</v>
      </c>
      <c r="L615" s="9">
        <f t="shared" si="40"/>
        <v>0</v>
      </c>
      <c r="M615" s="9">
        <f t="shared" si="40"/>
        <v>61</v>
      </c>
      <c r="N615" s="9">
        <f t="shared" si="40"/>
        <v>9</v>
      </c>
    </row>
    <row r="618" spans="1:14" ht="22.2" customHeight="1">
      <c r="A618" s="3" t="s">
        <v>17</v>
      </c>
      <c r="C618" s="1" t="s">
        <v>962</v>
      </c>
      <c r="E618" s="20"/>
    </row>
    <row r="619" spans="1:14" ht="22.2" customHeight="1">
      <c r="A619" s="3" t="s">
        <v>0</v>
      </c>
    </row>
    <row r="620" spans="1:14" ht="22.2" customHeight="1">
      <c r="A620" s="29" t="s">
        <v>24</v>
      </c>
      <c r="B620" s="30"/>
      <c r="C620" s="31" t="s">
        <v>227</v>
      </c>
      <c r="D620" s="31" t="s">
        <v>10</v>
      </c>
      <c r="E620" s="31" t="s">
        <v>963</v>
      </c>
      <c r="F620" s="7" t="s">
        <v>9</v>
      </c>
      <c r="G620" s="33" t="s">
        <v>12</v>
      </c>
      <c r="H620" s="34"/>
      <c r="I620" s="33" t="s">
        <v>13</v>
      </c>
      <c r="J620" s="34"/>
      <c r="K620" s="33" t="s">
        <v>14</v>
      </c>
      <c r="L620" s="34"/>
      <c r="M620" s="37" t="s">
        <v>15</v>
      </c>
      <c r="N620" s="39" t="s">
        <v>11</v>
      </c>
    </row>
    <row r="621" spans="1:14" ht="22.2" customHeight="1">
      <c r="A621" s="41">
        <v>0.67361111111111105</v>
      </c>
      <c r="B621" s="42"/>
      <c r="C621" s="32"/>
      <c r="D621" s="32"/>
      <c r="E621" s="32"/>
      <c r="F621" s="7" t="str">
        <f>C620</f>
        <v>新北勇源三和A</v>
      </c>
      <c r="G621" s="35"/>
      <c r="H621" s="36"/>
      <c r="I621" s="35"/>
      <c r="J621" s="36"/>
      <c r="K621" s="35"/>
      <c r="L621" s="36"/>
      <c r="M621" s="38"/>
      <c r="N621" s="40"/>
    </row>
    <row r="622" spans="1:14" ht="22.2" customHeight="1">
      <c r="A622" s="24" t="s">
        <v>1</v>
      </c>
      <c r="B622" s="26"/>
      <c r="C622" s="8"/>
      <c r="D622" s="9"/>
      <c r="E622" s="10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229</v>
      </c>
      <c r="D623" s="9" t="s">
        <v>10</v>
      </c>
      <c r="E623" s="11" t="s">
        <v>964</v>
      </c>
      <c r="F623" s="7" t="s">
        <v>1125</v>
      </c>
      <c r="G623" s="9">
        <v>50</v>
      </c>
      <c r="H623" s="9">
        <v>61</v>
      </c>
      <c r="I623" s="9">
        <v>1</v>
      </c>
      <c r="J623" s="9">
        <v>2</v>
      </c>
      <c r="K623" s="9">
        <v>0</v>
      </c>
      <c r="L623" s="9">
        <v>1</v>
      </c>
      <c r="M623" s="9">
        <v>37</v>
      </c>
      <c r="N623" s="9">
        <v>7</v>
      </c>
    </row>
    <row r="624" spans="1:14" ht="22.2" customHeight="1">
      <c r="A624" s="9">
        <v>2</v>
      </c>
      <c r="B624" s="9" t="s">
        <v>6</v>
      </c>
      <c r="C624" s="11" t="s">
        <v>231</v>
      </c>
      <c r="D624" s="9" t="s">
        <v>10</v>
      </c>
      <c r="E624" s="11" t="s">
        <v>965</v>
      </c>
      <c r="F624" s="7" t="s">
        <v>1126</v>
      </c>
      <c r="G624" s="9">
        <v>42</v>
      </c>
      <c r="H624" s="9">
        <v>18</v>
      </c>
      <c r="I624" s="9">
        <v>2</v>
      </c>
      <c r="J624" s="9">
        <v>0</v>
      </c>
      <c r="K624" s="9">
        <v>1</v>
      </c>
      <c r="L624" s="9">
        <v>0</v>
      </c>
      <c r="M624" s="9">
        <v>19</v>
      </c>
      <c r="N624" s="9">
        <v>1</v>
      </c>
    </row>
    <row r="625" spans="1:14" ht="22.2" customHeight="1">
      <c r="A625" s="27">
        <v>3</v>
      </c>
      <c r="B625" s="27" t="s">
        <v>7</v>
      </c>
      <c r="C625" s="11" t="s">
        <v>233</v>
      </c>
      <c r="D625" s="18" t="s">
        <v>10</v>
      </c>
      <c r="E625" s="11" t="s">
        <v>966</v>
      </c>
      <c r="F625" s="31" t="s">
        <v>1127</v>
      </c>
      <c r="G625" s="27">
        <v>53</v>
      </c>
      <c r="H625" s="27">
        <v>48</v>
      </c>
      <c r="I625" s="27">
        <v>1</v>
      </c>
      <c r="J625" s="27">
        <v>2</v>
      </c>
      <c r="K625" s="27">
        <v>0</v>
      </c>
      <c r="L625" s="27">
        <v>1</v>
      </c>
      <c r="M625" s="27">
        <v>35</v>
      </c>
      <c r="N625" s="27">
        <v>5</v>
      </c>
    </row>
    <row r="626" spans="1:14" ht="22.2" customHeight="1">
      <c r="A626" s="28"/>
      <c r="B626" s="28"/>
      <c r="C626" s="11" t="s">
        <v>235</v>
      </c>
      <c r="D626" s="19"/>
      <c r="E626" s="11" t="s">
        <v>967</v>
      </c>
      <c r="F626" s="32"/>
      <c r="G626" s="28"/>
      <c r="H626" s="28"/>
      <c r="I626" s="28"/>
      <c r="J626" s="28"/>
      <c r="K626" s="28"/>
      <c r="L626" s="28"/>
      <c r="M626" s="28"/>
      <c r="N626" s="28"/>
    </row>
    <row r="627" spans="1:14" ht="22.2" customHeight="1">
      <c r="A627" s="27">
        <v>4</v>
      </c>
      <c r="B627" s="27" t="s">
        <v>7</v>
      </c>
      <c r="C627" s="11" t="s">
        <v>237</v>
      </c>
      <c r="D627" s="18" t="s">
        <v>10</v>
      </c>
      <c r="E627" s="11" t="s">
        <v>968</v>
      </c>
      <c r="F627" s="31" t="s">
        <v>1128</v>
      </c>
      <c r="G627" s="27">
        <v>42</v>
      </c>
      <c r="H627" s="27">
        <v>32</v>
      </c>
      <c r="I627" s="27">
        <v>2</v>
      </c>
      <c r="J627" s="27">
        <v>0</v>
      </c>
      <c r="K627" s="27">
        <v>1</v>
      </c>
      <c r="L627" s="27">
        <v>0</v>
      </c>
      <c r="M627" s="27">
        <v>24</v>
      </c>
      <c r="N627" s="27">
        <v>2</v>
      </c>
    </row>
    <row r="628" spans="1:14" ht="22.2" customHeight="1">
      <c r="A628" s="28"/>
      <c r="B628" s="28"/>
      <c r="C628" s="11" t="s">
        <v>239</v>
      </c>
      <c r="D628" s="19"/>
      <c r="E628" s="11" t="s">
        <v>969</v>
      </c>
      <c r="F628" s="32"/>
      <c r="G628" s="28"/>
      <c r="H628" s="28"/>
      <c r="I628" s="28"/>
      <c r="J628" s="28"/>
      <c r="K628" s="28"/>
      <c r="L628" s="28"/>
      <c r="M628" s="28"/>
      <c r="N628" s="28"/>
    </row>
    <row r="629" spans="1:14" ht="22.2" customHeight="1">
      <c r="A629" s="9">
        <v>5</v>
      </c>
      <c r="B629" s="9" t="s">
        <v>6</v>
      </c>
      <c r="C629" s="11" t="s">
        <v>241</v>
      </c>
      <c r="D629" s="9" t="s">
        <v>10</v>
      </c>
      <c r="E629" s="11" t="s">
        <v>970</v>
      </c>
      <c r="F629" s="7" t="s">
        <v>781</v>
      </c>
      <c r="G629" s="9">
        <v>42</v>
      </c>
      <c r="H629" s="9">
        <v>19</v>
      </c>
      <c r="I629" s="9">
        <v>2</v>
      </c>
      <c r="J629" s="9">
        <v>0</v>
      </c>
      <c r="K629" s="9">
        <v>1</v>
      </c>
      <c r="L629" s="9">
        <v>0</v>
      </c>
      <c r="M629" s="9">
        <v>20</v>
      </c>
      <c r="N629" s="9">
        <v>2</v>
      </c>
    </row>
    <row r="630" spans="1:14" ht="22.2" customHeight="1">
      <c r="A630" s="24" t="s">
        <v>2</v>
      </c>
      <c r="B630" s="25"/>
      <c r="C630" s="25"/>
      <c r="D630" s="25"/>
      <c r="E630" s="26"/>
      <c r="F630" s="7" t="s">
        <v>8</v>
      </c>
      <c r="G630" s="9">
        <f t="shared" ref="G630:N630" si="41">SUM(G623:G629)</f>
        <v>229</v>
      </c>
      <c r="H630" s="9">
        <f t="shared" si="41"/>
        <v>178</v>
      </c>
      <c r="I630" s="9">
        <f t="shared" si="41"/>
        <v>8</v>
      </c>
      <c r="J630" s="9">
        <f t="shared" si="41"/>
        <v>4</v>
      </c>
      <c r="K630" s="9">
        <f t="shared" si="41"/>
        <v>3</v>
      </c>
      <c r="L630" s="9">
        <f t="shared" si="41"/>
        <v>2</v>
      </c>
      <c r="M630" s="9">
        <f t="shared" si="41"/>
        <v>135</v>
      </c>
      <c r="N630" s="9">
        <f t="shared" si="41"/>
        <v>17</v>
      </c>
    </row>
    <row r="632" spans="1:14" ht="22.2" customHeight="1">
      <c r="A632" s="20" t="s">
        <v>2</v>
      </c>
      <c r="B632" s="20"/>
      <c r="C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4" ht="22.2" customHeight="1">
      <c r="A633" s="3" t="s">
        <v>16</v>
      </c>
      <c r="C633" s="1" t="s">
        <v>953</v>
      </c>
      <c r="D633" s="5"/>
      <c r="E633" s="20"/>
    </row>
    <row r="634" spans="1:14" ht="22.2" customHeight="1">
      <c r="A634" s="3" t="s">
        <v>0</v>
      </c>
    </row>
    <row r="635" spans="1:14" ht="22.2" customHeight="1">
      <c r="A635" s="29" t="s">
        <v>24</v>
      </c>
      <c r="B635" s="30"/>
      <c r="C635" s="31" t="s">
        <v>244</v>
      </c>
      <c r="D635" s="31" t="s">
        <v>10</v>
      </c>
      <c r="E635" s="31" t="s">
        <v>954</v>
      </c>
      <c r="F635" s="7" t="s">
        <v>9</v>
      </c>
      <c r="G635" s="33" t="s">
        <v>12</v>
      </c>
      <c r="H635" s="34"/>
      <c r="I635" s="33" t="s">
        <v>13</v>
      </c>
      <c r="J635" s="34"/>
      <c r="K635" s="33" t="s">
        <v>14</v>
      </c>
      <c r="L635" s="34"/>
      <c r="M635" s="37" t="s">
        <v>15</v>
      </c>
      <c r="N635" s="39" t="s">
        <v>11</v>
      </c>
    </row>
    <row r="636" spans="1:14" ht="22.2" customHeight="1">
      <c r="A636" s="41">
        <v>0.67361111111111105</v>
      </c>
      <c r="B636" s="42"/>
      <c r="C636" s="32"/>
      <c r="D636" s="32"/>
      <c r="E636" s="32"/>
      <c r="F636" s="7" t="str">
        <f>E635</f>
        <v>江翠國中Z</v>
      </c>
      <c r="G636" s="35"/>
      <c r="H636" s="36"/>
      <c r="I636" s="35"/>
      <c r="J636" s="36"/>
      <c r="K636" s="35"/>
      <c r="L636" s="36"/>
      <c r="M636" s="38"/>
      <c r="N636" s="40"/>
    </row>
    <row r="637" spans="1:14" ht="22.2" customHeight="1">
      <c r="A637" s="24" t="s">
        <v>1</v>
      </c>
      <c r="B637" s="26"/>
      <c r="C637" s="8"/>
      <c r="D637" s="9"/>
      <c r="E637" s="8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252</v>
      </c>
      <c r="D638" s="9" t="s">
        <v>10</v>
      </c>
      <c r="E638" s="11" t="s">
        <v>955</v>
      </c>
      <c r="F638" s="7" t="s">
        <v>1010</v>
      </c>
      <c r="G638" s="9">
        <v>14</v>
      </c>
      <c r="H638" s="9">
        <v>42</v>
      </c>
      <c r="I638" s="9">
        <v>0</v>
      </c>
      <c r="J638" s="9">
        <v>2</v>
      </c>
      <c r="K638" s="9">
        <v>0</v>
      </c>
      <c r="L638" s="9">
        <v>1</v>
      </c>
      <c r="M638" s="9">
        <v>14</v>
      </c>
      <c r="N638" s="9">
        <v>2</v>
      </c>
    </row>
    <row r="639" spans="1:14" ht="22.2" customHeight="1">
      <c r="A639" s="9">
        <v>2</v>
      </c>
      <c r="B639" s="9" t="s">
        <v>6</v>
      </c>
      <c r="C639" s="11" t="s">
        <v>250</v>
      </c>
      <c r="D639" s="9" t="s">
        <v>10</v>
      </c>
      <c r="E639" s="11" t="s">
        <v>956</v>
      </c>
      <c r="F639" s="7" t="s">
        <v>904</v>
      </c>
      <c r="G639" s="9">
        <v>7</v>
      </c>
      <c r="H639" s="9">
        <v>42</v>
      </c>
      <c r="I639" s="9">
        <v>0</v>
      </c>
      <c r="J639" s="9">
        <v>2</v>
      </c>
      <c r="K639" s="9">
        <v>0</v>
      </c>
      <c r="L639" s="9">
        <v>1</v>
      </c>
      <c r="M639" s="9">
        <v>13</v>
      </c>
      <c r="N639" s="9">
        <v>2</v>
      </c>
    </row>
    <row r="640" spans="1:14" ht="22.2" customHeight="1">
      <c r="A640" s="27">
        <v>3</v>
      </c>
      <c r="B640" s="27" t="s">
        <v>7</v>
      </c>
      <c r="C640" s="11" t="s">
        <v>246</v>
      </c>
      <c r="D640" s="18" t="s">
        <v>10</v>
      </c>
      <c r="E640" s="11" t="s">
        <v>957</v>
      </c>
      <c r="F640" s="31" t="s">
        <v>1011</v>
      </c>
      <c r="G640" s="27">
        <v>16</v>
      </c>
      <c r="H640" s="27">
        <v>42</v>
      </c>
      <c r="I640" s="27">
        <v>0</v>
      </c>
      <c r="J640" s="27">
        <v>2</v>
      </c>
      <c r="K640" s="27">
        <v>0</v>
      </c>
      <c r="L640" s="27">
        <v>1</v>
      </c>
      <c r="M640" s="27">
        <v>17</v>
      </c>
      <c r="N640" s="27">
        <v>5</v>
      </c>
    </row>
    <row r="641" spans="1:14" ht="22.2" customHeight="1">
      <c r="A641" s="28"/>
      <c r="B641" s="28"/>
      <c r="C641" s="11" t="s">
        <v>248</v>
      </c>
      <c r="D641" s="13"/>
      <c r="E641" s="11" t="s">
        <v>958</v>
      </c>
      <c r="F641" s="32"/>
      <c r="G641" s="28"/>
      <c r="H641" s="28"/>
      <c r="I641" s="28"/>
      <c r="J641" s="28"/>
      <c r="K641" s="28"/>
      <c r="L641" s="28"/>
      <c r="M641" s="28"/>
      <c r="N641" s="28"/>
    </row>
    <row r="642" spans="1:14" ht="22.2" customHeight="1">
      <c r="A642" s="27">
        <v>4</v>
      </c>
      <c r="B642" s="27" t="s">
        <v>7</v>
      </c>
      <c r="C642" s="23" t="s">
        <v>108</v>
      </c>
      <c r="D642" s="18" t="s">
        <v>10</v>
      </c>
      <c r="E642" s="11" t="s">
        <v>959</v>
      </c>
      <c r="F642" s="31"/>
      <c r="G642" s="27"/>
      <c r="H642" s="27"/>
      <c r="I642" s="27"/>
      <c r="J642" s="27"/>
      <c r="K642" s="27"/>
      <c r="L642" s="27"/>
      <c r="M642" s="27"/>
      <c r="N642" s="27"/>
    </row>
    <row r="643" spans="1:14" ht="22.2" customHeight="1">
      <c r="A643" s="28"/>
      <c r="B643" s="28"/>
      <c r="C643" s="23" t="s">
        <v>108</v>
      </c>
      <c r="D643" s="13"/>
      <c r="E643" s="11" t="s">
        <v>960</v>
      </c>
      <c r="F643" s="32"/>
      <c r="G643" s="28"/>
      <c r="H643" s="28"/>
      <c r="I643" s="28"/>
      <c r="J643" s="28"/>
      <c r="K643" s="28"/>
      <c r="L643" s="28"/>
      <c r="M643" s="28"/>
      <c r="N643" s="28"/>
    </row>
    <row r="644" spans="1:14" ht="22.2" customHeight="1">
      <c r="A644" s="9">
        <v>5</v>
      </c>
      <c r="B644" s="9" t="s">
        <v>6</v>
      </c>
      <c r="C644" s="23" t="s">
        <v>108</v>
      </c>
      <c r="D644" s="9" t="s">
        <v>10</v>
      </c>
      <c r="E644" s="11" t="s">
        <v>961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24" t="s">
        <v>2</v>
      </c>
      <c r="B645" s="25"/>
      <c r="C645" s="25"/>
      <c r="D645" s="25"/>
      <c r="E645" s="26"/>
      <c r="F645" s="7" t="s">
        <v>8</v>
      </c>
      <c r="G645" s="9">
        <f t="shared" ref="G645:N645" si="42">SUM(G638:G644)</f>
        <v>37</v>
      </c>
      <c r="H645" s="9">
        <f t="shared" si="42"/>
        <v>126</v>
      </c>
      <c r="I645" s="9">
        <f t="shared" si="42"/>
        <v>0</v>
      </c>
      <c r="J645" s="9">
        <f t="shared" si="42"/>
        <v>6</v>
      </c>
      <c r="K645" s="9">
        <f t="shared" si="42"/>
        <v>0</v>
      </c>
      <c r="L645" s="9">
        <f t="shared" si="42"/>
        <v>3</v>
      </c>
      <c r="M645" s="9">
        <f t="shared" si="42"/>
        <v>44</v>
      </c>
      <c r="N645" s="9">
        <f t="shared" si="42"/>
        <v>9</v>
      </c>
    </row>
    <row r="648" spans="1:14" ht="22.2" customHeight="1">
      <c r="A648" s="3" t="s">
        <v>17</v>
      </c>
      <c r="C648" s="1" t="s">
        <v>951</v>
      </c>
      <c r="E648" s="20"/>
    </row>
    <row r="649" spans="1:14" ht="22.2" customHeight="1">
      <c r="A649" s="3" t="s">
        <v>0</v>
      </c>
    </row>
    <row r="650" spans="1:14" ht="22.2" customHeight="1">
      <c r="A650" s="29" t="s">
        <v>24</v>
      </c>
      <c r="B650" s="30"/>
      <c r="C650" s="31" t="s">
        <v>257</v>
      </c>
      <c r="D650" s="31" t="s">
        <v>10</v>
      </c>
      <c r="E650" s="31" t="s">
        <v>273</v>
      </c>
      <c r="F650" s="7" t="s">
        <v>9</v>
      </c>
      <c r="G650" s="33" t="s">
        <v>12</v>
      </c>
      <c r="H650" s="34"/>
      <c r="I650" s="33" t="s">
        <v>13</v>
      </c>
      <c r="J650" s="34"/>
      <c r="K650" s="33" t="s">
        <v>14</v>
      </c>
      <c r="L650" s="34"/>
      <c r="M650" s="37" t="s">
        <v>15</v>
      </c>
      <c r="N650" s="39" t="s">
        <v>11</v>
      </c>
    </row>
    <row r="651" spans="1:14" ht="22.2" customHeight="1">
      <c r="A651" s="41">
        <v>0.67361111111111105</v>
      </c>
      <c r="B651" s="42"/>
      <c r="C651" s="32"/>
      <c r="D651" s="32"/>
      <c r="E651" s="32"/>
      <c r="F651" s="7" t="str">
        <f>C650</f>
        <v>合庫竹東國中B</v>
      </c>
      <c r="G651" s="35"/>
      <c r="H651" s="36"/>
      <c r="I651" s="35"/>
      <c r="J651" s="36"/>
      <c r="K651" s="35"/>
      <c r="L651" s="36"/>
      <c r="M651" s="38"/>
      <c r="N651" s="40"/>
    </row>
    <row r="652" spans="1:14" ht="22.2" customHeight="1">
      <c r="A652" s="24" t="s">
        <v>1</v>
      </c>
      <c r="B652" s="26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259</v>
      </c>
      <c r="D653" s="9" t="s">
        <v>10</v>
      </c>
      <c r="E653" s="11" t="s">
        <v>277</v>
      </c>
      <c r="F653" s="7" t="s">
        <v>370</v>
      </c>
      <c r="G653" s="9">
        <v>42</v>
      </c>
      <c r="H653" s="9">
        <v>26</v>
      </c>
      <c r="I653" s="9">
        <v>2</v>
      </c>
      <c r="J653" s="9">
        <v>0</v>
      </c>
      <c r="K653" s="9">
        <v>1</v>
      </c>
      <c r="L653" s="9">
        <v>0</v>
      </c>
      <c r="M653" s="9">
        <v>19</v>
      </c>
      <c r="N653" s="9">
        <v>1</v>
      </c>
    </row>
    <row r="654" spans="1:14" ht="22.2" customHeight="1">
      <c r="A654" s="9">
        <v>2</v>
      </c>
      <c r="B654" s="9" t="s">
        <v>6</v>
      </c>
      <c r="C654" s="11" t="s">
        <v>271</v>
      </c>
      <c r="D654" s="9" t="s">
        <v>10</v>
      </c>
      <c r="E654" s="11" t="s">
        <v>952</v>
      </c>
      <c r="F654" s="7" t="s">
        <v>1129</v>
      </c>
      <c r="G654" s="9">
        <v>43</v>
      </c>
      <c r="H654" s="9">
        <v>32</v>
      </c>
      <c r="I654" s="9">
        <v>2</v>
      </c>
      <c r="J654" s="9">
        <v>0</v>
      </c>
      <c r="K654" s="9">
        <v>1</v>
      </c>
      <c r="L654" s="9">
        <v>0</v>
      </c>
      <c r="M654" s="9">
        <v>23</v>
      </c>
      <c r="N654" s="9">
        <v>1</v>
      </c>
    </row>
    <row r="655" spans="1:14" ht="22.2" customHeight="1">
      <c r="A655" s="27">
        <v>3</v>
      </c>
      <c r="B655" s="27" t="s">
        <v>7</v>
      </c>
      <c r="C655" s="11" t="s">
        <v>267</v>
      </c>
      <c r="D655" s="18" t="s">
        <v>10</v>
      </c>
      <c r="E655" s="11" t="s">
        <v>275</v>
      </c>
      <c r="F655" s="31" t="s">
        <v>896</v>
      </c>
      <c r="G655" s="27">
        <v>52</v>
      </c>
      <c r="H655" s="27">
        <v>57</v>
      </c>
      <c r="I655" s="27">
        <v>1</v>
      </c>
      <c r="J655" s="27">
        <v>2</v>
      </c>
      <c r="K655" s="27">
        <v>0</v>
      </c>
      <c r="L655" s="27">
        <v>1</v>
      </c>
      <c r="M655" s="27">
        <v>36</v>
      </c>
      <c r="N655" s="27">
        <v>5</v>
      </c>
    </row>
    <row r="656" spans="1:14" ht="22.2" customHeight="1">
      <c r="A656" s="28"/>
      <c r="B656" s="28"/>
      <c r="C656" s="11" t="s">
        <v>269</v>
      </c>
      <c r="D656" s="19"/>
      <c r="E656" s="11" t="s">
        <v>287</v>
      </c>
      <c r="F656" s="32"/>
      <c r="G656" s="28"/>
      <c r="H656" s="28"/>
      <c r="I656" s="28"/>
      <c r="J656" s="28"/>
      <c r="K656" s="28"/>
      <c r="L656" s="28"/>
      <c r="M656" s="28"/>
      <c r="N656" s="28"/>
    </row>
    <row r="657" spans="1:14" ht="22.2" customHeight="1">
      <c r="A657" s="27">
        <v>4</v>
      </c>
      <c r="B657" s="27" t="s">
        <v>7</v>
      </c>
      <c r="C657" s="11" t="s">
        <v>263</v>
      </c>
      <c r="D657" s="18" t="s">
        <v>10</v>
      </c>
      <c r="E657" s="11" t="s">
        <v>279</v>
      </c>
      <c r="F657" s="31" t="s">
        <v>1130</v>
      </c>
      <c r="G657" s="27">
        <v>28</v>
      </c>
      <c r="H657" s="27">
        <v>42</v>
      </c>
      <c r="I657" s="27">
        <v>0</v>
      </c>
      <c r="J657" s="27">
        <v>2</v>
      </c>
      <c r="K657" s="27">
        <v>0</v>
      </c>
      <c r="L657" s="27">
        <v>1</v>
      </c>
      <c r="M657" s="27">
        <v>18</v>
      </c>
      <c r="N657" s="27">
        <v>2</v>
      </c>
    </row>
    <row r="658" spans="1:14" ht="22.2" customHeight="1">
      <c r="A658" s="28"/>
      <c r="B658" s="28"/>
      <c r="C658" s="11" t="s">
        <v>265</v>
      </c>
      <c r="D658" s="19"/>
      <c r="E658" s="11" t="s">
        <v>281</v>
      </c>
      <c r="F658" s="32"/>
      <c r="G658" s="28"/>
      <c r="H658" s="28"/>
      <c r="I658" s="28"/>
      <c r="J658" s="28"/>
      <c r="K658" s="28"/>
      <c r="L658" s="28"/>
      <c r="M658" s="28"/>
      <c r="N658" s="28"/>
    </row>
    <row r="659" spans="1:14" ht="22.2" customHeight="1">
      <c r="A659" s="9">
        <v>5</v>
      </c>
      <c r="B659" s="9" t="s">
        <v>6</v>
      </c>
      <c r="C659" s="11" t="s">
        <v>261</v>
      </c>
      <c r="D659" s="9" t="s">
        <v>10</v>
      </c>
      <c r="E659" s="11" t="s">
        <v>283</v>
      </c>
      <c r="F659" s="7" t="s">
        <v>1012</v>
      </c>
      <c r="G659" s="9">
        <v>42</v>
      </c>
      <c r="H659" s="9">
        <v>23</v>
      </c>
      <c r="I659" s="9">
        <v>2</v>
      </c>
      <c r="J659" s="9">
        <v>0</v>
      </c>
      <c r="K659" s="9">
        <v>1</v>
      </c>
      <c r="L659" s="9">
        <v>0</v>
      </c>
      <c r="M659" s="9">
        <v>21</v>
      </c>
      <c r="N659" s="9">
        <v>4</v>
      </c>
    </row>
    <row r="660" spans="1:14" ht="22.2" customHeight="1">
      <c r="A660" s="24" t="s">
        <v>2</v>
      </c>
      <c r="B660" s="25"/>
      <c r="C660" s="25"/>
      <c r="D660" s="25"/>
      <c r="E660" s="26"/>
      <c r="F660" s="7" t="s">
        <v>8</v>
      </c>
      <c r="G660" s="9">
        <f t="shared" ref="G660:N660" si="43">SUM(G653:G659)</f>
        <v>207</v>
      </c>
      <c r="H660" s="9">
        <f t="shared" si="43"/>
        <v>180</v>
      </c>
      <c r="I660" s="9">
        <f t="shared" si="43"/>
        <v>7</v>
      </c>
      <c r="J660" s="9">
        <f t="shared" si="43"/>
        <v>4</v>
      </c>
      <c r="K660" s="9">
        <f t="shared" si="43"/>
        <v>3</v>
      </c>
      <c r="L660" s="9">
        <f t="shared" si="43"/>
        <v>2</v>
      </c>
      <c r="M660" s="9">
        <f t="shared" si="43"/>
        <v>117</v>
      </c>
      <c r="N660" s="9">
        <f t="shared" si="43"/>
        <v>13</v>
      </c>
    </row>
    <row r="662" spans="1:14" ht="22.2" customHeight="1">
      <c r="A662" s="20" t="s">
        <v>2</v>
      </c>
      <c r="B662" s="20"/>
      <c r="C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4" ht="22.2" customHeight="1">
      <c r="A663" s="3" t="s">
        <v>16</v>
      </c>
      <c r="C663" s="1" t="s">
        <v>948</v>
      </c>
      <c r="D663" s="5"/>
      <c r="E663" s="20"/>
    </row>
    <row r="664" spans="1:14" ht="22.2" customHeight="1">
      <c r="A664" s="3" t="s">
        <v>0</v>
      </c>
    </row>
    <row r="665" spans="1:14" ht="22.2" customHeight="1">
      <c r="A665" s="29" t="s">
        <v>24</v>
      </c>
      <c r="B665" s="30"/>
      <c r="C665" s="31" t="s">
        <v>258</v>
      </c>
      <c r="D665" s="31" t="s">
        <v>10</v>
      </c>
      <c r="E665" s="31" t="s">
        <v>274</v>
      </c>
      <c r="F665" s="7" t="s">
        <v>9</v>
      </c>
      <c r="G665" s="33" t="s">
        <v>12</v>
      </c>
      <c r="H665" s="34"/>
      <c r="I665" s="33" t="s">
        <v>13</v>
      </c>
      <c r="J665" s="34"/>
      <c r="K665" s="33" t="s">
        <v>14</v>
      </c>
      <c r="L665" s="34"/>
      <c r="M665" s="37" t="s">
        <v>15</v>
      </c>
      <c r="N665" s="39" t="s">
        <v>11</v>
      </c>
    </row>
    <row r="666" spans="1:14" ht="22.2" customHeight="1">
      <c r="A666" s="41">
        <v>0.67361111111111105</v>
      </c>
      <c r="B666" s="42"/>
      <c r="C666" s="32"/>
      <c r="D666" s="32"/>
      <c r="E666" s="32"/>
      <c r="F666" s="7" t="str">
        <f>E665</f>
        <v>中租仁德國中B</v>
      </c>
      <c r="G666" s="35"/>
      <c r="H666" s="36"/>
      <c r="I666" s="35"/>
      <c r="J666" s="36"/>
      <c r="K666" s="35"/>
      <c r="L666" s="36"/>
      <c r="M666" s="38"/>
      <c r="N666" s="40"/>
    </row>
    <row r="667" spans="1:14" ht="22.2" customHeight="1">
      <c r="A667" s="24" t="s">
        <v>1</v>
      </c>
      <c r="B667" s="26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260</v>
      </c>
      <c r="D668" s="9" t="s">
        <v>10</v>
      </c>
      <c r="E668" s="11" t="s">
        <v>288</v>
      </c>
      <c r="F668" s="7" t="s">
        <v>1138</v>
      </c>
      <c r="G668" s="9">
        <v>42</v>
      </c>
      <c r="H668" s="9">
        <v>25</v>
      </c>
      <c r="I668" s="9">
        <v>2</v>
      </c>
      <c r="J668" s="9">
        <v>0</v>
      </c>
      <c r="K668" s="9">
        <v>1</v>
      </c>
      <c r="L668" s="9">
        <v>0</v>
      </c>
      <c r="M668" s="9">
        <v>23</v>
      </c>
      <c r="N668" s="9">
        <v>3</v>
      </c>
    </row>
    <row r="669" spans="1:14" ht="22.2" customHeight="1">
      <c r="A669" s="9">
        <v>2</v>
      </c>
      <c r="B669" s="9" t="s">
        <v>6</v>
      </c>
      <c r="C669" s="11" t="s">
        <v>262</v>
      </c>
      <c r="D669" s="9" t="s">
        <v>10</v>
      </c>
      <c r="E669" s="11" t="s">
        <v>278</v>
      </c>
      <c r="F669" s="7" t="s">
        <v>1021</v>
      </c>
      <c r="G669" s="9">
        <v>35</v>
      </c>
      <c r="H669" s="9">
        <v>42</v>
      </c>
      <c r="I669" s="9">
        <v>0</v>
      </c>
      <c r="J669" s="9">
        <v>2</v>
      </c>
      <c r="K669" s="9">
        <v>0</v>
      </c>
      <c r="L669" s="9">
        <v>1</v>
      </c>
      <c r="M669" s="9">
        <v>24</v>
      </c>
      <c r="N669" s="9">
        <v>3</v>
      </c>
    </row>
    <row r="670" spans="1:14" ht="22.2" customHeight="1">
      <c r="A670" s="27">
        <v>3</v>
      </c>
      <c r="B670" s="27" t="s">
        <v>7</v>
      </c>
      <c r="C670" s="11" t="s">
        <v>270</v>
      </c>
      <c r="D670" s="18" t="s">
        <v>10</v>
      </c>
      <c r="E670" s="11" t="s">
        <v>949</v>
      </c>
      <c r="F670" s="31" t="s">
        <v>1139</v>
      </c>
      <c r="G670" s="27">
        <v>42</v>
      </c>
      <c r="H670" s="27">
        <v>32</v>
      </c>
      <c r="I670" s="27">
        <v>2</v>
      </c>
      <c r="J670" s="27">
        <v>0</v>
      </c>
      <c r="K670" s="27">
        <v>1</v>
      </c>
      <c r="L670" s="27">
        <v>0</v>
      </c>
      <c r="M670" s="27">
        <v>22</v>
      </c>
      <c r="N670" s="27">
        <v>4</v>
      </c>
    </row>
    <row r="671" spans="1:14" ht="22.2" customHeight="1">
      <c r="A671" s="28"/>
      <c r="B671" s="28"/>
      <c r="C671" s="11" t="s">
        <v>268</v>
      </c>
      <c r="D671" s="13"/>
      <c r="E671" s="11" t="s">
        <v>950</v>
      </c>
      <c r="F671" s="32"/>
      <c r="G671" s="28"/>
      <c r="H671" s="28"/>
      <c r="I671" s="28"/>
      <c r="J671" s="28"/>
      <c r="K671" s="28"/>
      <c r="L671" s="28"/>
      <c r="M671" s="28"/>
      <c r="N671" s="28"/>
    </row>
    <row r="672" spans="1:14" ht="22.2" customHeight="1">
      <c r="A672" s="27">
        <v>4</v>
      </c>
      <c r="B672" s="27" t="s">
        <v>7</v>
      </c>
      <c r="C672" s="11" t="s">
        <v>266</v>
      </c>
      <c r="D672" s="18" t="s">
        <v>10</v>
      </c>
      <c r="E672" s="11" t="s">
        <v>280</v>
      </c>
      <c r="F672" s="31" t="s">
        <v>1140</v>
      </c>
      <c r="G672" s="27">
        <v>51</v>
      </c>
      <c r="H672" s="27">
        <v>53</v>
      </c>
      <c r="I672" s="27">
        <v>1</v>
      </c>
      <c r="J672" s="27">
        <v>2</v>
      </c>
      <c r="K672" s="27">
        <v>0</v>
      </c>
      <c r="L672" s="27">
        <v>1</v>
      </c>
      <c r="M672" s="27">
        <v>34</v>
      </c>
      <c r="N672" s="27">
        <v>5</v>
      </c>
    </row>
    <row r="673" spans="1:14" ht="22.2" customHeight="1">
      <c r="A673" s="28"/>
      <c r="B673" s="28"/>
      <c r="C673" s="11" t="s">
        <v>264</v>
      </c>
      <c r="D673" s="13"/>
      <c r="E673" s="11" t="s">
        <v>282</v>
      </c>
      <c r="F673" s="32"/>
      <c r="G673" s="28"/>
      <c r="H673" s="28"/>
      <c r="I673" s="28"/>
      <c r="J673" s="28"/>
      <c r="K673" s="28"/>
      <c r="L673" s="28"/>
      <c r="M673" s="28"/>
      <c r="N673" s="28"/>
    </row>
    <row r="674" spans="1:14" ht="22.2" customHeight="1">
      <c r="A674" s="9">
        <v>5</v>
      </c>
      <c r="B674" s="9" t="s">
        <v>6</v>
      </c>
      <c r="C674" s="23" t="s">
        <v>108</v>
      </c>
      <c r="D674" s="9" t="s">
        <v>10</v>
      </c>
      <c r="E674" s="11" t="s">
        <v>276</v>
      </c>
      <c r="F674" s="7" t="s">
        <v>571</v>
      </c>
      <c r="G674" s="9">
        <v>0</v>
      </c>
      <c r="H674" s="9">
        <v>42</v>
      </c>
      <c r="I674" s="9">
        <v>0</v>
      </c>
      <c r="J674" s="9">
        <v>2</v>
      </c>
      <c r="K674" s="9">
        <v>0</v>
      </c>
      <c r="L674" s="9">
        <v>1</v>
      </c>
      <c r="M674" s="9">
        <v>0</v>
      </c>
      <c r="N674" s="9">
        <v>0</v>
      </c>
    </row>
    <row r="675" spans="1:14" ht="22.2" customHeight="1">
      <c r="A675" s="24" t="s">
        <v>2</v>
      </c>
      <c r="B675" s="25"/>
      <c r="C675" s="25"/>
      <c r="D675" s="25"/>
      <c r="E675" s="26"/>
      <c r="F675" s="7" t="s">
        <v>8</v>
      </c>
      <c r="G675" s="9">
        <f t="shared" ref="G675:N675" si="44">SUM(G668:G674)</f>
        <v>170</v>
      </c>
      <c r="H675" s="9">
        <f t="shared" si="44"/>
        <v>194</v>
      </c>
      <c r="I675" s="9">
        <f t="shared" si="44"/>
        <v>5</v>
      </c>
      <c r="J675" s="9">
        <f t="shared" si="44"/>
        <v>6</v>
      </c>
      <c r="K675" s="9">
        <f t="shared" si="44"/>
        <v>2</v>
      </c>
      <c r="L675" s="9">
        <f t="shared" si="44"/>
        <v>3</v>
      </c>
      <c r="M675" s="9">
        <f t="shared" si="44"/>
        <v>103</v>
      </c>
      <c r="N675" s="9">
        <f t="shared" si="44"/>
        <v>15</v>
      </c>
    </row>
    <row r="678" spans="1:14" ht="22.2" customHeight="1">
      <c r="A678" s="3" t="s">
        <v>17</v>
      </c>
      <c r="C678" s="1" t="s">
        <v>941</v>
      </c>
      <c r="E678" s="20"/>
    </row>
    <row r="679" spans="1:14" ht="22.2" customHeight="1">
      <c r="A679" s="3" t="s">
        <v>0</v>
      </c>
    </row>
    <row r="680" spans="1:14" ht="22.2" customHeight="1">
      <c r="A680" s="29" t="s">
        <v>24</v>
      </c>
      <c r="B680" s="30"/>
      <c r="C680" s="31" t="s">
        <v>291</v>
      </c>
      <c r="D680" s="31" t="s">
        <v>10</v>
      </c>
      <c r="E680" s="31" t="s">
        <v>942</v>
      </c>
      <c r="F680" s="7" t="s">
        <v>9</v>
      </c>
      <c r="G680" s="33" t="s">
        <v>12</v>
      </c>
      <c r="H680" s="34"/>
      <c r="I680" s="33" t="s">
        <v>13</v>
      </c>
      <c r="J680" s="34"/>
      <c r="K680" s="33" t="s">
        <v>14</v>
      </c>
      <c r="L680" s="34"/>
      <c r="M680" s="37" t="s">
        <v>15</v>
      </c>
      <c r="N680" s="39" t="s">
        <v>11</v>
      </c>
    </row>
    <row r="681" spans="1:14" ht="22.2" customHeight="1">
      <c r="A681" s="41">
        <v>0.67361111111111105</v>
      </c>
      <c r="B681" s="42"/>
      <c r="C681" s="32"/>
      <c r="D681" s="32"/>
      <c r="E681" s="32"/>
      <c r="F681" s="7" t="str">
        <f>C680</f>
        <v>亞柏日香營北B</v>
      </c>
      <c r="G681" s="35"/>
      <c r="H681" s="36"/>
      <c r="I681" s="35"/>
      <c r="J681" s="36"/>
      <c r="K681" s="35"/>
      <c r="L681" s="36"/>
      <c r="M681" s="38"/>
      <c r="N681" s="40"/>
    </row>
    <row r="682" spans="1:14" ht="22.2" customHeight="1">
      <c r="A682" s="24" t="s">
        <v>1</v>
      </c>
      <c r="B682" s="26"/>
      <c r="C682" s="8"/>
      <c r="D682" s="9"/>
      <c r="E682" s="10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295</v>
      </c>
      <c r="D683" s="9" t="s">
        <v>10</v>
      </c>
      <c r="E683" s="11" t="s">
        <v>943</v>
      </c>
      <c r="F683" s="7" t="s">
        <v>1131</v>
      </c>
      <c r="G683" s="9">
        <v>42</v>
      </c>
      <c r="H683" s="9">
        <v>26</v>
      </c>
      <c r="I683" s="9">
        <v>2</v>
      </c>
      <c r="J683" s="9">
        <v>0</v>
      </c>
      <c r="K683" s="9">
        <v>1</v>
      </c>
      <c r="L683" s="9">
        <v>0</v>
      </c>
      <c r="M683" s="9">
        <v>18</v>
      </c>
      <c r="N683" s="9">
        <v>2</v>
      </c>
    </row>
    <row r="684" spans="1:14" ht="22.2" customHeight="1">
      <c r="A684" s="9">
        <v>2</v>
      </c>
      <c r="B684" s="9" t="s">
        <v>6</v>
      </c>
      <c r="C684" s="11" t="s">
        <v>293</v>
      </c>
      <c r="D684" s="9" t="s">
        <v>10</v>
      </c>
      <c r="E684" s="11" t="s">
        <v>944</v>
      </c>
      <c r="F684" s="7" t="s">
        <v>1132</v>
      </c>
      <c r="G684" s="9">
        <v>42</v>
      </c>
      <c r="H684" s="9">
        <v>22</v>
      </c>
      <c r="I684" s="9">
        <v>2</v>
      </c>
      <c r="J684" s="9">
        <v>0</v>
      </c>
      <c r="K684" s="9">
        <v>1</v>
      </c>
      <c r="L684" s="9">
        <v>0</v>
      </c>
      <c r="M684" s="9">
        <v>16</v>
      </c>
      <c r="N684" s="9">
        <v>1</v>
      </c>
    </row>
    <row r="685" spans="1:14" ht="22.2" customHeight="1">
      <c r="A685" s="27">
        <v>3</v>
      </c>
      <c r="B685" s="27" t="s">
        <v>7</v>
      </c>
      <c r="C685" s="11" t="s">
        <v>297</v>
      </c>
      <c r="D685" s="18" t="s">
        <v>10</v>
      </c>
      <c r="E685" s="11" t="s">
        <v>945</v>
      </c>
      <c r="F685" s="31" t="s">
        <v>1132</v>
      </c>
      <c r="G685" s="27">
        <v>42</v>
      </c>
      <c r="H685" s="27">
        <v>22</v>
      </c>
      <c r="I685" s="27">
        <v>2</v>
      </c>
      <c r="J685" s="27">
        <v>0</v>
      </c>
      <c r="K685" s="27">
        <v>1</v>
      </c>
      <c r="L685" s="27">
        <v>0</v>
      </c>
      <c r="M685" s="27">
        <v>18</v>
      </c>
      <c r="N685" s="27">
        <v>3</v>
      </c>
    </row>
    <row r="686" spans="1:14" ht="22.2" customHeight="1">
      <c r="A686" s="28"/>
      <c r="B686" s="28"/>
      <c r="C686" s="11" t="s">
        <v>300</v>
      </c>
      <c r="D686" s="19"/>
      <c r="E686" s="11" t="s">
        <v>946</v>
      </c>
      <c r="F686" s="32"/>
      <c r="G686" s="28"/>
      <c r="H686" s="28"/>
      <c r="I686" s="28"/>
      <c r="J686" s="28"/>
      <c r="K686" s="28"/>
      <c r="L686" s="28"/>
      <c r="M686" s="28"/>
      <c r="N686" s="28"/>
    </row>
    <row r="687" spans="1:14" ht="22.2" customHeight="1">
      <c r="A687" s="27">
        <v>4</v>
      </c>
      <c r="B687" s="27" t="s">
        <v>7</v>
      </c>
      <c r="C687" s="11" t="s">
        <v>301</v>
      </c>
      <c r="D687" s="18" t="s">
        <v>10</v>
      </c>
      <c r="E687" s="23" t="s">
        <v>108</v>
      </c>
      <c r="F687" s="31"/>
      <c r="G687" s="27"/>
      <c r="H687" s="27"/>
      <c r="I687" s="27"/>
      <c r="J687" s="27"/>
      <c r="K687" s="27"/>
      <c r="L687" s="27"/>
      <c r="M687" s="27"/>
      <c r="N687" s="27"/>
    </row>
    <row r="688" spans="1:14" ht="22.2" customHeight="1">
      <c r="A688" s="28"/>
      <c r="B688" s="28"/>
      <c r="C688" s="11" t="s">
        <v>947</v>
      </c>
      <c r="D688" s="19"/>
      <c r="E688" s="23" t="s">
        <v>108</v>
      </c>
      <c r="F688" s="32"/>
      <c r="G688" s="28"/>
      <c r="H688" s="28"/>
      <c r="I688" s="28"/>
      <c r="J688" s="28"/>
      <c r="K688" s="28"/>
      <c r="L688" s="28"/>
      <c r="M688" s="28"/>
      <c r="N688" s="28"/>
    </row>
    <row r="689" spans="1:14" ht="22.2" customHeight="1">
      <c r="A689" s="9">
        <v>5</v>
      </c>
      <c r="B689" s="9" t="s">
        <v>6</v>
      </c>
      <c r="C689" s="11" t="s">
        <v>302</v>
      </c>
      <c r="D689" s="9" t="s">
        <v>10</v>
      </c>
      <c r="E689" s="23" t="s">
        <v>108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24" t="s">
        <v>2</v>
      </c>
      <c r="B690" s="25"/>
      <c r="C690" s="25"/>
      <c r="D690" s="25"/>
      <c r="E690" s="26"/>
      <c r="F690" s="7" t="s">
        <v>8</v>
      </c>
      <c r="G690" s="9">
        <f t="shared" ref="G690:N690" si="45">SUM(G683:G689)</f>
        <v>126</v>
      </c>
      <c r="H690" s="9">
        <f t="shared" si="45"/>
        <v>70</v>
      </c>
      <c r="I690" s="9">
        <f t="shared" si="45"/>
        <v>6</v>
      </c>
      <c r="J690" s="9">
        <f t="shared" si="45"/>
        <v>0</v>
      </c>
      <c r="K690" s="9">
        <f t="shared" si="45"/>
        <v>3</v>
      </c>
      <c r="L690" s="9">
        <f t="shared" si="45"/>
        <v>0</v>
      </c>
      <c r="M690" s="9">
        <f t="shared" si="45"/>
        <v>52</v>
      </c>
      <c r="N690" s="9">
        <f t="shared" si="45"/>
        <v>6</v>
      </c>
    </row>
    <row r="692" spans="1:14" ht="22.2" customHeight="1">
      <c r="A692" s="20" t="s">
        <v>2</v>
      </c>
      <c r="B692" s="20"/>
      <c r="C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4" ht="22.2" customHeight="1">
      <c r="A693" s="3" t="s">
        <v>16</v>
      </c>
      <c r="C693" s="1" t="s">
        <v>931</v>
      </c>
      <c r="D693" s="5"/>
      <c r="E693" s="20"/>
    </row>
    <row r="694" spans="1:14" ht="22.2" customHeight="1">
      <c r="A694" s="3" t="s">
        <v>0</v>
      </c>
    </row>
    <row r="695" spans="1:14" ht="22.2" customHeight="1">
      <c r="A695" s="29" t="s">
        <v>24</v>
      </c>
      <c r="B695" s="30"/>
      <c r="C695" s="31" t="s">
        <v>305</v>
      </c>
      <c r="D695" s="31" t="s">
        <v>10</v>
      </c>
      <c r="E695" s="31" t="s">
        <v>932</v>
      </c>
      <c r="F695" s="7" t="s">
        <v>9</v>
      </c>
      <c r="G695" s="33" t="s">
        <v>12</v>
      </c>
      <c r="H695" s="34"/>
      <c r="I695" s="33" t="s">
        <v>13</v>
      </c>
      <c r="J695" s="34"/>
      <c r="K695" s="33" t="s">
        <v>14</v>
      </c>
      <c r="L695" s="34"/>
      <c r="M695" s="37" t="s">
        <v>15</v>
      </c>
      <c r="N695" s="39" t="s">
        <v>11</v>
      </c>
    </row>
    <row r="696" spans="1:14" ht="22.2" customHeight="1">
      <c r="A696" s="41">
        <v>0.67361111111111105</v>
      </c>
      <c r="B696" s="42"/>
      <c r="C696" s="32"/>
      <c r="D696" s="32"/>
      <c r="E696" s="32"/>
      <c r="F696" s="7" t="str">
        <f>E695</f>
        <v>亞柏日香營北A</v>
      </c>
      <c r="G696" s="35"/>
      <c r="H696" s="36"/>
      <c r="I696" s="35"/>
      <c r="J696" s="36"/>
      <c r="K696" s="35"/>
      <c r="L696" s="36"/>
      <c r="M696" s="38"/>
      <c r="N696" s="40"/>
    </row>
    <row r="697" spans="1:14" ht="22.2" customHeight="1">
      <c r="A697" s="24" t="s">
        <v>1</v>
      </c>
      <c r="B697" s="26"/>
      <c r="C697" s="8"/>
      <c r="D697" s="9"/>
      <c r="E697" s="8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319</v>
      </c>
      <c r="D698" s="9" t="s">
        <v>10</v>
      </c>
      <c r="E698" s="11" t="s">
        <v>933</v>
      </c>
      <c r="F698" s="7" t="s">
        <v>1141</v>
      </c>
      <c r="G698" s="9">
        <v>45</v>
      </c>
      <c r="H698" s="9">
        <v>59</v>
      </c>
      <c r="I698" s="9">
        <v>1</v>
      </c>
      <c r="J698" s="9">
        <v>2</v>
      </c>
      <c r="K698" s="9">
        <v>0</v>
      </c>
      <c r="L698" s="9">
        <v>1</v>
      </c>
      <c r="M698" s="9">
        <v>41</v>
      </c>
      <c r="N698" s="9">
        <v>6</v>
      </c>
    </row>
    <row r="699" spans="1:14" ht="22.2" customHeight="1">
      <c r="A699" s="9">
        <v>2</v>
      </c>
      <c r="B699" s="9" t="s">
        <v>6</v>
      </c>
      <c r="C699" s="11" t="s">
        <v>934</v>
      </c>
      <c r="D699" s="9" t="s">
        <v>10</v>
      </c>
      <c r="E699" s="11" t="s">
        <v>935</v>
      </c>
      <c r="F699" s="7" t="s">
        <v>900</v>
      </c>
      <c r="G699" s="9">
        <v>17</v>
      </c>
      <c r="H699" s="9">
        <v>42</v>
      </c>
      <c r="I699" s="9">
        <v>0</v>
      </c>
      <c r="J699" s="9">
        <v>2</v>
      </c>
      <c r="K699" s="9">
        <v>0</v>
      </c>
      <c r="L699" s="9">
        <v>1</v>
      </c>
      <c r="M699" s="9">
        <v>18</v>
      </c>
      <c r="N699" s="9">
        <v>3</v>
      </c>
    </row>
    <row r="700" spans="1:14" ht="22.2" customHeight="1">
      <c r="A700" s="27">
        <v>3</v>
      </c>
      <c r="B700" s="27" t="s">
        <v>7</v>
      </c>
      <c r="C700" s="11" t="s">
        <v>311</v>
      </c>
      <c r="D700" s="18" t="s">
        <v>10</v>
      </c>
      <c r="E700" s="11" t="s">
        <v>936</v>
      </c>
      <c r="F700" s="31" t="s">
        <v>1142</v>
      </c>
      <c r="G700" s="27">
        <v>25</v>
      </c>
      <c r="H700" s="27">
        <v>42</v>
      </c>
      <c r="I700" s="27">
        <v>0</v>
      </c>
      <c r="J700" s="27">
        <v>2</v>
      </c>
      <c r="K700" s="27">
        <v>0</v>
      </c>
      <c r="L700" s="27">
        <v>1</v>
      </c>
      <c r="M700" s="27">
        <v>23</v>
      </c>
      <c r="N700" s="27">
        <v>5</v>
      </c>
    </row>
    <row r="701" spans="1:14" ht="22.2" customHeight="1">
      <c r="A701" s="28"/>
      <c r="B701" s="28"/>
      <c r="C701" s="11" t="s">
        <v>313</v>
      </c>
      <c r="D701" s="13"/>
      <c r="E701" s="11" t="s">
        <v>937</v>
      </c>
      <c r="F701" s="32"/>
      <c r="G701" s="28"/>
      <c r="H701" s="28"/>
      <c r="I701" s="28"/>
      <c r="J701" s="28"/>
      <c r="K701" s="28"/>
      <c r="L701" s="28"/>
      <c r="M701" s="28"/>
      <c r="N701" s="28"/>
    </row>
    <row r="702" spans="1:14" ht="22.2" customHeight="1">
      <c r="A702" s="27">
        <v>4</v>
      </c>
      <c r="B702" s="27" t="s">
        <v>7</v>
      </c>
      <c r="C702" s="11" t="s">
        <v>315</v>
      </c>
      <c r="D702" s="18" t="s">
        <v>10</v>
      </c>
      <c r="E702" s="11" t="s">
        <v>938</v>
      </c>
      <c r="F702" s="31"/>
      <c r="G702" s="27"/>
      <c r="H702" s="27"/>
      <c r="I702" s="27"/>
      <c r="J702" s="27"/>
      <c r="K702" s="27"/>
      <c r="L702" s="27"/>
      <c r="M702" s="27"/>
      <c r="N702" s="27"/>
    </row>
    <row r="703" spans="1:14" ht="22.2" customHeight="1">
      <c r="A703" s="28"/>
      <c r="B703" s="28"/>
      <c r="C703" s="11" t="s">
        <v>317</v>
      </c>
      <c r="D703" s="13"/>
      <c r="E703" s="11" t="s">
        <v>939</v>
      </c>
      <c r="F703" s="32"/>
      <c r="G703" s="28"/>
      <c r="H703" s="28"/>
      <c r="I703" s="28"/>
      <c r="J703" s="28"/>
      <c r="K703" s="28"/>
      <c r="L703" s="28"/>
      <c r="M703" s="28"/>
      <c r="N703" s="28"/>
    </row>
    <row r="704" spans="1:14" ht="22.2" customHeight="1">
      <c r="A704" s="9">
        <v>5</v>
      </c>
      <c r="B704" s="9" t="s">
        <v>6</v>
      </c>
      <c r="C704" s="11" t="s">
        <v>309</v>
      </c>
      <c r="D704" s="9" t="s">
        <v>10</v>
      </c>
      <c r="E704" s="11" t="s">
        <v>940</v>
      </c>
      <c r="F704" s="7"/>
      <c r="G704" s="9"/>
      <c r="H704" s="9"/>
      <c r="I704" s="9"/>
      <c r="J704" s="9"/>
      <c r="K704" s="9"/>
      <c r="L704" s="9"/>
      <c r="M704" s="9"/>
      <c r="N704" s="9"/>
    </row>
    <row r="705" spans="1:14" ht="22.2" customHeight="1">
      <c r="A705" s="24" t="s">
        <v>2</v>
      </c>
      <c r="B705" s="25"/>
      <c r="C705" s="25"/>
      <c r="D705" s="25"/>
      <c r="E705" s="26"/>
      <c r="F705" s="7" t="s">
        <v>8</v>
      </c>
      <c r="G705" s="9">
        <f t="shared" ref="G705:N705" si="46">SUM(G698:G704)</f>
        <v>87</v>
      </c>
      <c r="H705" s="9">
        <f t="shared" si="46"/>
        <v>143</v>
      </c>
      <c r="I705" s="9">
        <f t="shared" si="46"/>
        <v>1</v>
      </c>
      <c r="J705" s="9">
        <f t="shared" si="46"/>
        <v>6</v>
      </c>
      <c r="K705" s="9">
        <f t="shared" si="46"/>
        <v>0</v>
      </c>
      <c r="L705" s="9">
        <f t="shared" si="46"/>
        <v>3</v>
      </c>
      <c r="M705" s="9">
        <f t="shared" si="46"/>
        <v>82</v>
      </c>
      <c r="N705" s="9">
        <f t="shared" si="46"/>
        <v>14</v>
      </c>
    </row>
    <row r="708" spans="1:14" ht="22.2" customHeight="1">
      <c r="A708" s="3" t="s">
        <v>17</v>
      </c>
      <c r="C708" s="1" t="s">
        <v>920</v>
      </c>
      <c r="E708" s="20"/>
    </row>
    <row r="709" spans="1:14" ht="22.2" customHeight="1">
      <c r="A709" s="3" t="s">
        <v>0</v>
      </c>
    </row>
    <row r="710" spans="1:14" ht="22.2" customHeight="1">
      <c r="A710" s="29" t="s">
        <v>24</v>
      </c>
      <c r="B710" s="30"/>
      <c r="C710" s="31" t="s">
        <v>322</v>
      </c>
      <c r="D710" s="31" t="s">
        <v>10</v>
      </c>
      <c r="E710" s="31" t="s">
        <v>921</v>
      </c>
      <c r="F710" s="7" t="s">
        <v>9</v>
      </c>
      <c r="G710" s="33" t="s">
        <v>12</v>
      </c>
      <c r="H710" s="34"/>
      <c r="I710" s="33" t="s">
        <v>13</v>
      </c>
      <c r="J710" s="34"/>
      <c r="K710" s="33" t="s">
        <v>14</v>
      </c>
      <c r="L710" s="34"/>
      <c r="M710" s="37" t="s">
        <v>15</v>
      </c>
      <c r="N710" s="39" t="s">
        <v>11</v>
      </c>
    </row>
    <row r="711" spans="1:14" ht="22.2" customHeight="1">
      <c r="A711" s="41">
        <v>0.67361111111111105</v>
      </c>
      <c r="B711" s="42"/>
      <c r="C711" s="32"/>
      <c r="D711" s="32"/>
      <c r="E711" s="32"/>
      <c r="F711" s="7" t="str">
        <f>E710</f>
        <v>合庫屏縣中正國中A</v>
      </c>
      <c r="G711" s="35"/>
      <c r="H711" s="36"/>
      <c r="I711" s="35"/>
      <c r="J711" s="36"/>
      <c r="K711" s="35"/>
      <c r="L711" s="36"/>
      <c r="M711" s="38"/>
      <c r="N711" s="40"/>
    </row>
    <row r="712" spans="1:14" ht="22.2" customHeight="1">
      <c r="A712" s="24" t="s">
        <v>1</v>
      </c>
      <c r="B712" s="26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328</v>
      </c>
      <c r="D713" s="9" t="s">
        <v>10</v>
      </c>
      <c r="E713" s="11" t="s">
        <v>922</v>
      </c>
      <c r="F713" s="7" t="s">
        <v>1143</v>
      </c>
      <c r="G713" s="9">
        <v>8</v>
      </c>
      <c r="H713" s="9">
        <v>42</v>
      </c>
      <c r="I713" s="9">
        <v>0</v>
      </c>
      <c r="J713" s="9">
        <v>2</v>
      </c>
      <c r="K713" s="9">
        <v>0</v>
      </c>
      <c r="L713" s="9">
        <v>1</v>
      </c>
      <c r="M713" s="9">
        <v>14</v>
      </c>
      <c r="N713" s="9">
        <v>2</v>
      </c>
    </row>
    <row r="714" spans="1:14" ht="22.2" customHeight="1">
      <c r="A714" s="9">
        <v>2</v>
      </c>
      <c r="B714" s="9" t="s">
        <v>6</v>
      </c>
      <c r="C714" s="11" t="s">
        <v>324</v>
      </c>
      <c r="D714" s="9" t="s">
        <v>10</v>
      </c>
      <c r="E714" s="11" t="s">
        <v>923</v>
      </c>
      <c r="F714" s="7" t="s">
        <v>1144</v>
      </c>
      <c r="G714" s="9">
        <v>45</v>
      </c>
      <c r="H714" s="9">
        <v>41</v>
      </c>
      <c r="I714" s="9">
        <v>2</v>
      </c>
      <c r="J714" s="9">
        <v>0</v>
      </c>
      <c r="K714" s="9">
        <v>1</v>
      </c>
      <c r="L714" s="9">
        <v>0</v>
      </c>
      <c r="M714" s="9">
        <v>31</v>
      </c>
      <c r="N714" s="9">
        <v>5</v>
      </c>
    </row>
    <row r="715" spans="1:14" ht="22.2" customHeight="1">
      <c r="A715" s="27">
        <v>3</v>
      </c>
      <c r="B715" s="27" t="s">
        <v>7</v>
      </c>
      <c r="C715" s="11" t="s">
        <v>336</v>
      </c>
      <c r="D715" s="18" t="s">
        <v>10</v>
      </c>
      <c r="E715" s="11" t="s">
        <v>924</v>
      </c>
      <c r="F715" s="31" t="s">
        <v>1145</v>
      </c>
      <c r="G715" s="27">
        <v>4</v>
      </c>
      <c r="H715" s="27">
        <v>42</v>
      </c>
      <c r="I715" s="27">
        <v>0</v>
      </c>
      <c r="J715" s="27">
        <v>2</v>
      </c>
      <c r="K715" s="27">
        <v>0</v>
      </c>
      <c r="L715" s="27">
        <v>1</v>
      </c>
      <c r="M715" s="27">
        <v>10</v>
      </c>
      <c r="N715" s="27">
        <v>2</v>
      </c>
    </row>
    <row r="716" spans="1:14" ht="22.2" customHeight="1">
      <c r="A716" s="28"/>
      <c r="B716" s="28"/>
      <c r="C716" s="11" t="s">
        <v>925</v>
      </c>
      <c r="D716" s="19"/>
      <c r="E716" s="11" t="s">
        <v>926</v>
      </c>
      <c r="F716" s="32"/>
      <c r="G716" s="28"/>
      <c r="H716" s="28"/>
      <c r="I716" s="28"/>
      <c r="J716" s="28"/>
      <c r="K716" s="28"/>
      <c r="L716" s="28"/>
      <c r="M716" s="28"/>
      <c r="N716" s="28"/>
    </row>
    <row r="717" spans="1:14" ht="22.2" customHeight="1">
      <c r="A717" s="27">
        <v>4</v>
      </c>
      <c r="B717" s="27" t="s">
        <v>7</v>
      </c>
      <c r="C717" s="11" t="s">
        <v>330</v>
      </c>
      <c r="D717" s="18" t="s">
        <v>10</v>
      </c>
      <c r="E717" s="11" t="s">
        <v>927</v>
      </c>
      <c r="F717" s="31" t="s">
        <v>900</v>
      </c>
      <c r="G717" s="27">
        <v>17</v>
      </c>
      <c r="H717" s="27">
        <v>42</v>
      </c>
      <c r="I717" s="27">
        <v>0</v>
      </c>
      <c r="J717" s="27">
        <v>2</v>
      </c>
      <c r="K717" s="27">
        <v>0</v>
      </c>
      <c r="L717" s="27">
        <v>1</v>
      </c>
      <c r="M717" s="27">
        <v>15</v>
      </c>
      <c r="N717" s="27">
        <v>3</v>
      </c>
    </row>
    <row r="718" spans="1:14" ht="22.2" customHeight="1">
      <c r="A718" s="28"/>
      <c r="B718" s="28"/>
      <c r="C718" s="11" t="s">
        <v>326</v>
      </c>
      <c r="D718" s="19"/>
      <c r="E718" s="11" t="s">
        <v>928</v>
      </c>
      <c r="F718" s="32"/>
      <c r="G718" s="28"/>
      <c r="H718" s="28"/>
      <c r="I718" s="28"/>
      <c r="J718" s="28"/>
      <c r="K718" s="28"/>
      <c r="L718" s="28"/>
      <c r="M718" s="28"/>
      <c r="N718" s="28"/>
    </row>
    <row r="719" spans="1:14" ht="22.2" customHeight="1">
      <c r="A719" s="9">
        <v>5</v>
      </c>
      <c r="B719" s="9" t="s">
        <v>6</v>
      </c>
      <c r="C719" s="11" t="s">
        <v>929</v>
      </c>
      <c r="D719" s="9" t="s">
        <v>10</v>
      </c>
      <c r="E719" s="11" t="s">
        <v>930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24" t="s">
        <v>2</v>
      </c>
      <c r="B720" s="25"/>
      <c r="C720" s="25"/>
      <c r="D720" s="25"/>
      <c r="E720" s="26"/>
      <c r="F720" s="7" t="s">
        <v>8</v>
      </c>
      <c r="G720" s="9">
        <f t="shared" ref="G720:N720" si="47">SUM(G713:G719)</f>
        <v>74</v>
      </c>
      <c r="H720" s="9">
        <f t="shared" si="47"/>
        <v>167</v>
      </c>
      <c r="I720" s="9">
        <f t="shared" si="47"/>
        <v>2</v>
      </c>
      <c r="J720" s="9">
        <f t="shared" si="47"/>
        <v>6</v>
      </c>
      <c r="K720" s="9">
        <f t="shared" si="47"/>
        <v>1</v>
      </c>
      <c r="L720" s="9">
        <f t="shared" si="47"/>
        <v>3</v>
      </c>
      <c r="M720" s="9">
        <f t="shared" si="47"/>
        <v>70</v>
      </c>
      <c r="N720" s="9">
        <f t="shared" si="47"/>
        <v>12</v>
      </c>
    </row>
    <row r="722" spans="1:14" ht="22.2" customHeight="1">
      <c r="A722" s="20" t="s">
        <v>2</v>
      </c>
      <c r="B722" s="20"/>
      <c r="C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4" ht="22.2" customHeight="1">
      <c r="A723" s="3" t="s">
        <v>16</v>
      </c>
      <c r="C723" s="1" t="s">
        <v>1026</v>
      </c>
      <c r="D723" s="5"/>
      <c r="E723" s="20"/>
    </row>
    <row r="724" spans="1:14" ht="22.2" customHeight="1">
      <c r="A724" s="3" t="s">
        <v>0</v>
      </c>
    </row>
    <row r="725" spans="1:14" ht="22.2" customHeight="1">
      <c r="A725" s="29" t="s">
        <v>24</v>
      </c>
      <c r="B725" s="30"/>
      <c r="C725" s="31" t="s">
        <v>339</v>
      </c>
      <c r="D725" s="31" t="s">
        <v>10</v>
      </c>
      <c r="E725" s="31" t="s">
        <v>741</v>
      </c>
      <c r="F725" s="7" t="s">
        <v>9</v>
      </c>
      <c r="G725" s="33" t="s">
        <v>12</v>
      </c>
      <c r="H725" s="34"/>
      <c r="I725" s="33" t="s">
        <v>13</v>
      </c>
      <c r="J725" s="34"/>
      <c r="K725" s="33" t="s">
        <v>14</v>
      </c>
      <c r="L725" s="34"/>
      <c r="M725" s="37" t="s">
        <v>15</v>
      </c>
      <c r="N725" s="39" t="s">
        <v>11</v>
      </c>
    </row>
    <row r="726" spans="1:14" ht="22.2" customHeight="1">
      <c r="A726" s="41">
        <v>0.74305555555555503</v>
      </c>
      <c r="B726" s="42"/>
      <c r="C726" s="32"/>
      <c r="D726" s="32"/>
      <c r="E726" s="32"/>
      <c r="F726" s="7" t="str">
        <f>C725</f>
        <v>極限延和國中A</v>
      </c>
      <c r="G726" s="35"/>
      <c r="H726" s="36"/>
      <c r="I726" s="35"/>
      <c r="J726" s="36"/>
      <c r="K726" s="35"/>
      <c r="L726" s="36"/>
      <c r="M726" s="38"/>
      <c r="N726" s="40"/>
    </row>
    <row r="727" spans="1:14" ht="22.2" customHeight="1">
      <c r="A727" s="24" t="s">
        <v>1</v>
      </c>
      <c r="B727" s="26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341</v>
      </c>
      <c r="D728" s="9" t="s">
        <v>10</v>
      </c>
      <c r="E728" s="11" t="s">
        <v>1027</v>
      </c>
      <c r="F728" s="7" t="s">
        <v>1149</v>
      </c>
      <c r="G728" s="9">
        <v>42</v>
      </c>
      <c r="H728" s="9">
        <v>24</v>
      </c>
      <c r="I728" s="9">
        <v>2</v>
      </c>
      <c r="J728" s="9">
        <v>0</v>
      </c>
      <c r="K728" s="9">
        <v>1</v>
      </c>
      <c r="L728" s="9">
        <v>0</v>
      </c>
      <c r="M728" s="9">
        <v>23</v>
      </c>
      <c r="N728" s="9">
        <v>3</v>
      </c>
    </row>
    <row r="729" spans="1:14" ht="22.2" customHeight="1">
      <c r="A729" s="9">
        <v>2</v>
      </c>
      <c r="B729" s="9" t="s">
        <v>6</v>
      </c>
      <c r="C729" s="11" t="s">
        <v>343</v>
      </c>
      <c r="D729" s="9" t="s">
        <v>10</v>
      </c>
      <c r="E729" s="11" t="s">
        <v>1028</v>
      </c>
      <c r="F729" s="7" t="s">
        <v>1150</v>
      </c>
      <c r="G729" s="9">
        <v>42</v>
      </c>
      <c r="H729" s="9">
        <v>37</v>
      </c>
      <c r="I729" s="9">
        <v>2</v>
      </c>
      <c r="J729" s="9">
        <v>0</v>
      </c>
      <c r="K729" s="9">
        <v>1</v>
      </c>
      <c r="L729" s="9">
        <v>0</v>
      </c>
      <c r="M729" s="9">
        <v>25</v>
      </c>
      <c r="N729" s="9">
        <v>4</v>
      </c>
    </row>
    <row r="730" spans="1:14" ht="22.2" customHeight="1">
      <c r="A730" s="27">
        <v>3</v>
      </c>
      <c r="B730" s="27" t="s">
        <v>7</v>
      </c>
      <c r="C730" s="11" t="s">
        <v>345</v>
      </c>
      <c r="D730" s="18" t="s">
        <v>10</v>
      </c>
      <c r="E730" s="11" t="s">
        <v>1029</v>
      </c>
      <c r="F730" s="31" t="s">
        <v>1151</v>
      </c>
      <c r="G730" s="27">
        <v>48</v>
      </c>
      <c r="H730" s="27">
        <v>59</v>
      </c>
      <c r="I730" s="27">
        <v>1</v>
      </c>
      <c r="J730" s="27">
        <v>2</v>
      </c>
      <c r="K730" s="27">
        <v>0</v>
      </c>
      <c r="L730" s="27">
        <v>1</v>
      </c>
      <c r="M730" s="27">
        <v>35</v>
      </c>
      <c r="N730" s="27">
        <v>4</v>
      </c>
    </row>
    <row r="731" spans="1:14" ht="22.2" customHeight="1">
      <c r="A731" s="28"/>
      <c r="B731" s="28"/>
      <c r="C731" s="11" t="s">
        <v>347</v>
      </c>
      <c r="D731" s="13"/>
      <c r="E731" s="11" t="s">
        <v>1030</v>
      </c>
      <c r="F731" s="32"/>
      <c r="G731" s="28"/>
      <c r="H731" s="28"/>
      <c r="I731" s="28"/>
      <c r="J731" s="28"/>
      <c r="K731" s="28"/>
      <c r="L731" s="28"/>
      <c r="M731" s="28"/>
      <c r="N731" s="28"/>
    </row>
    <row r="732" spans="1:14" ht="22.2" customHeight="1">
      <c r="A732" s="27">
        <v>4</v>
      </c>
      <c r="B732" s="27" t="s">
        <v>7</v>
      </c>
      <c r="C732" s="11" t="s">
        <v>349</v>
      </c>
      <c r="D732" s="18" t="s">
        <v>10</v>
      </c>
      <c r="E732" s="11" t="s">
        <v>1031</v>
      </c>
      <c r="F732" s="31" t="s">
        <v>1152</v>
      </c>
      <c r="G732" s="27">
        <v>42</v>
      </c>
      <c r="H732" s="27">
        <v>22</v>
      </c>
      <c r="I732" s="27">
        <v>2</v>
      </c>
      <c r="J732" s="27">
        <v>0</v>
      </c>
      <c r="K732" s="27">
        <v>1</v>
      </c>
      <c r="L732" s="27">
        <v>0</v>
      </c>
      <c r="M732" s="27">
        <v>16</v>
      </c>
      <c r="N732" s="27">
        <v>2</v>
      </c>
    </row>
    <row r="733" spans="1:14" ht="22.2" customHeight="1">
      <c r="A733" s="28"/>
      <c r="B733" s="28"/>
      <c r="C733" s="11" t="s">
        <v>351</v>
      </c>
      <c r="D733" s="13"/>
      <c r="E733" s="11" t="s">
        <v>1032</v>
      </c>
      <c r="F733" s="32"/>
      <c r="G733" s="28"/>
      <c r="H733" s="28"/>
      <c r="I733" s="28"/>
      <c r="J733" s="28"/>
      <c r="K733" s="28"/>
      <c r="L733" s="28"/>
      <c r="M733" s="28"/>
      <c r="N733" s="28"/>
    </row>
    <row r="734" spans="1:14" ht="22.2" customHeight="1">
      <c r="A734" s="9">
        <v>5</v>
      </c>
      <c r="B734" s="9" t="s">
        <v>6</v>
      </c>
      <c r="C734" s="11" t="s">
        <v>353</v>
      </c>
      <c r="D734" s="9" t="s">
        <v>10</v>
      </c>
      <c r="E734" s="11" t="s">
        <v>1033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24" t="s">
        <v>2</v>
      </c>
      <c r="B735" s="25"/>
      <c r="C735" s="25"/>
      <c r="D735" s="25"/>
      <c r="E735" s="26"/>
      <c r="F735" s="7" t="s">
        <v>8</v>
      </c>
      <c r="G735" s="9">
        <f t="shared" ref="G735:N735" si="48">SUM(G728:G734)</f>
        <v>174</v>
      </c>
      <c r="H735" s="9">
        <f t="shared" si="48"/>
        <v>142</v>
      </c>
      <c r="I735" s="9">
        <f t="shared" si="48"/>
        <v>7</v>
      </c>
      <c r="J735" s="9">
        <f t="shared" si="48"/>
        <v>2</v>
      </c>
      <c r="K735" s="9">
        <f t="shared" si="48"/>
        <v>3</v>
      </c>
      <c r="L735" s="9">
        <f t="shared" si="48"/>
        <v>1</v>
      </c>
      <c r="M735" s="9">
        <f t="shared" si="48"/>
        <v>99</v>
      </c>
      <c r="N735" s="9">
        <f t="shared" si="48"/>
        <v>13</v>
      </c>
    </row>
    <row r="738" spans="1:14" ht="22.2" customHeight="1">
      <c r="A738" s="3" t="s">
        <v>17</v>
      </c>
      <c r="C738" s="1" t="s">
        <v>1034</v>
      </c>
      <c r="E738" s="20"/>
    </row>
    <row r="739" spans="1:14" ht="22.2" customHeight="1">
      <c r="A739" s="3" t="s">
        <v>0</v>
      </c>
    </row>
    <row r="740" spans="1:14" ht="22.2" customHeight="1">
      <c r="A740" s="29" t="s">
        <v>24</v>
      </c>
      <c r="B740" s="30"/>
      <c r="C740" s="31" t="s">
        <v>526</v>
      </c>
      <c r="D740" s="31" t="s">
        <v>10</v>
      </c>
      <c r="E740" s="31" t="s">
        <v>1035</v>
      </c>
      <c r="F740" s="7" t="s">
        <v>9</v>
      </c>
      <c r="G740" s="33" t="s">
        <v>12</v>
      </c>
      <c r="H740" s="34"/>
      <c r="I740" s="33" t="s">
        <v>13</v>
      </c>
      <c r="J740" s="34"/>
      <c r="K740" s="33" t="s">
        <v>14</v>
      </c>
      <c r="L740" s="34"/>
      <c r="M740" s="37" t="s">
        <v>15</v>
      </c>
      <c r="N740" s="39" t="s">
        <v>11</v>
      </c>
    </row>
    <row r="741" spans="1:14" ht="22.2" customHeight="1">
      <c r="A741" s="41">
        <v>0.74305555555555503</v>
      </c>
      <c r="B741" s="42"/>
      <c r="C741" s="32"/>
      <c r="D741" s="32"/>
      <c r="E741" s="32"/>
      <c r="F741" s="7" t="str">
        <f>E740</f>
        <v>土銀大灣高中B</v>
      </c>
      <c r="G741" s="35"/>
      <c r="H741" s="36"/>
      <c r="I741" s="35"/>
      <c r="J741" s="36"/>
      <c r="K741" s="35"/>
      <c r="L741" s="36"/>
      <c r="M741" s="38"/>
      <c r="N741" s="40"/>
    </row>
    <row r="742" spans="1:14" ht="22.2" customHeight="1">
      <c r="A742" s="24" t="s">
        <v>1</v>
      </c>
      <c r="B742" s="26"/>
      <c r="C742" s="8"/>
      <c r="D742" s="9"/>
      <c r="E742" s="10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528</v>
      </c>
      <c r="D743" s="9" t="s">
        <v>10</v>
      </c>
      <c r="E743" s="11" t="s">
        <v>1036</v>
      </c>
      <c r="F743" s="7" t="s">
        <v>1171</v>
      </c>
      <c r="G743" s="9">
        <v>35</v>
      </c>
      <c r="H743" s="9">
        <v>61</v>
      </c>
      <c r="I743" s="9">
        <v>1</v>
      </c>
      <c r="J743" s="9">
        <v>2</v>
      </c>
      <c r="K743" s="9">
        <v>0</v>
      </c>
      <c r="L743" s="9">
        <v>1</v>
      </c>
      <c r="M743" s="9">
        <v>28</v>
      </c>
      <c r="N743" s="9">
        <v>6</v>
      </c>
    </row>
    <row r="744" spans="1:14" ht="22.2" customHeight="1">
      <c r="A744" s="9">
        <v>2</v>
      </c>
      <c r="B744" s="9" t="s">
        <v>6</v>
      </c>
      <c r="C744" s="11" t="s">
        <v>539</v>
      </c>
      <c r="D744" s="9" t="s">
        <v>10</v>
      </c>
      <c r="E744" s="11" t="s">
        <v>1037</v>
      </c>
      <c r="F744" s="7" t="s">
        <v>1172</v>
      </c>
      <c r="G744" s="9">
        <v>53</v>
      </c>
      <c r="H744" s="9">
        <v>52</v>
      </c>
      <c r="I744" s="9">
        <v>2</v>
      </c>
      <c r="J744" s="9">
        <v>1</v>
      </c>
      <c r="K744" s="9">
        <v>1</v>
      </c>
      <c r="L744" s="9">
        <v>0</v>
      </c>
      <c r="M744" s="9">
        <v>42</v>
      </c>
      <c r="N744" s="9">
        <v>5</v>
      </c>
    </row>
    <row r="745" spans="1:14" ht="22.2" customHeight="1">
      <c r="A745" s="27">
        <v>3</v>
      </c>
      <c r="B745" s="27" t="s">
        <v>7</v>
      </c>
      <c r="C745" s="11" t="s">
        <v>177</v>
      </c>
      <c r="D745" s="18" t="s">
        <v>10</v>
      </c>
      <c r="E745" s="11" t="s">
        <v>1038</v>
      </c>
      <c r="F745" s="31" t="s">
        <v>1173</v>
      </c>
      <c r="G745" s="27">
        <v>9</v>
      </c>
      <c r="H745" s="27">
        <v>42</v>
      </c>
      <c r="I745" s="27">
        <v>0</v>
      </c>
      <c r="J745" s="27">
        <v>2</v>
      </c>
      <c r="K745" s="27">
        <v>0</v>
      </c>
      <c r="L745" s="27">
        <v>1</v>
      </c>
      <c r="M745" s="27">
        <v>18</v>
      </c>
      <c r="N745" s="27">
        <v>6</v>
      </c>
    </row>
    <row r="746" spans="1:14" ht="22.2" customHeight="1">
      <c r="A746" s="28"/>
      <c r="B746" s="28"/>
      <c r="C746" s="11" t="s">
        <v>537</v>
      </c>
      <c r="D746" s="19"/>
      <c r="E746" s="11" t="s">
        <v>1039</v>
      </c>
      <c r="F746" s="32"/>
      <c r="G746" s="28"/>
      <c r="H746" s="28"/>
      <c r="I746" s="28"/>
      <c r="J746" s="28"/>
      <c r="K746" s="28"/>
      <c r="L746" s="28"/>
      <c r="M746" s="28"/>
      <c r="N746" s="28"/>
    </row>
    <row r="747" spans="1:14" ht="22.2" customHeight="1">
      <c r="A747" s="27">
        <v>4</v>
      </c>
      <c r="B747" s="27" t="s">
        <v>7</v>
      </c>
      <c r="C747" s="11" t="s">
        <v>1040</v>
      </c>
      <c r="D747" s="18" t="s">
        <v>10</v>
      </c>
      <c r="E747" s="11" t="s">
        <v>1041</v>
      </c>
      <c r="F747" s="31" t="s">
        <v>1174</v>
      </c>
      <c r="G747" s="27">
        <v>45</v>
      </c>
      <c r="H747" s="27">
        <v>62</v>
      </c>
      <c r="I747" s="27">
        <v>1</v>
      </c>
      <c r="J747" s="27">
        <v>2</v>
      </c>
      <c r="K747" s="27">
        <v>0</v>
      </c>
      <c r="L747" s="27">
        <v>1</v>
      </c>
      <c r="M747" s="27">
        <v>33</v>
      </c>
      <c r="N747" s="27">
        <v>10</v>
      </c>
    </row>
    <row r="748" spans="1:14" ht="22.2" customHeight="1">
      <c r="A748" s="28"/>
      <c r="B748" s="28"/>
      <c r="C748" s="11" t="s">
        <v>1042</v>
      </c>
      <c r="D748" s="19"/>
      <c r="E748" s="11" t="s">
        <v>1043</v>
      </c>
      <c r="F748" s="32"/>
      <c r="G748" s="28"/>
      <c r="H748" s="28"/>
      <c r="I748" s="28"/>
      <c r="J748" s="28"/>
      <c r="K748" s="28"/>
      <c r="L748" s="28"/>
      <c r="M748" s="28"/>
      <c r="N748" s="28"/>
    </row>
    <row r="749" spans="1:14" ht="22.2" customHeight="1">
      <c r="A749" s="9">
        <v>5</v>
      </c>
      <c r="B749" s="9" t="s">
        <v>6</v>
      </c>
      <c r="C749" s="11" t="s">
        <v>530</v>
      </c>
      <c r="D749" s="9" t="s">
        <v>10</v>
      </c>
      <c r="E749" s="11" t="s">
        <v>1044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24" t="s">
        <v>2</v>
      </c>
      <c r="B750" s="25"/>
      <c r="C750" s="25"/>
      <c r="D750" s="25"/>
      <c r="E750" s="26"/>
      <c r="F750" s="7" t="s">
        <v>8</v>
      </c>
      <c r="G750" s="9">
        <f t="shared" ref="G750:N750" si="49">SUM(G743:G749)</f>
        <v>142</v>
      </c>
      <c r="H750" s="9">
        <f t="shared" si="49"/>
        <v>217</v>
      </c>
      <c r="I750" s="9">
        <f t="shared" si="49"/>
        <v>4</v>
      </c>
      <c r="J750" s="9">
        <f t="shared" si="49"/>
        <v>7</v>
      </c>
      <c r="K750" s="9">
        <f t="shared" si="49"/>
        <v>1</v>
      </c>
      <c r="L750" s="9">
        <f t="shared" si="49"/>
        <v>3</v>
      </c>
      <c r="M750" s="9">
        <f t="shared" si="49"/>
        <v>121</v>
      </c>
      <c r="N750" s="9">
        <f t="shared" si="49"/>
        <v>27</v>
      </c>
    </row>
    <row r="752" spans="1:14" ht="22.2" customHeight="1">
      <c r="A752" s="20" t="s">
        <v>2</v>
      </c>
      <c r="B752" s="20"/>
      <c r="C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4" ht="22.2" customHeight="1">
      <c r="A753" s="3" t="s">
        <v>16</v>
      </c>
      <c r="C753" s="1" t="s">
        <v>1045</v>
      </c>
      <c r="D753" s="5"/>
      <c r="E753" s="20"/>
    </row>
    <row r="754" spans="1:14" ht="22.2" customHeight="1">
      <c r="A754" s="3" t="s">
        <v>0</v>
      </c>
    </row>
    <row r="755" spans="1:14" ht="22.2" customHeight="1">
      <c r="A755" s="29" t="s">
        <v>24</v>
      </c>
      <c r="B755" s="30"/>
      <c r="C755" s="31" t="s">
        <v>509</v>
      </c>
      <c r="D755" s="31" t="s">
        <v>10</v>
      </c>
      <c r="E755" s="31" t="s">
        <v>1046</v>
      </c>
      <c r="F755" s="7" t="s">
        <v>9</v>
      </c>
      <c r="G755" s="33" t="s">
        <v>12</v>
      </c>
      <c r="H755" s="34"/>
      <c r="I755" s="33" t="s">
        <v>13</v>
      </c>
      <c r="J755" s="34"/>
      <c r="K755" s="33" t="s">
        <v>14</v>
      </c>
      <c r="L755" s="34"/>
      <c r="M755" s="37" t="s">
        <v>15</v>
      </c>
      <c r="N755" s="39" t="s">
        <v>11</v>
      </c>
    </row>
    <row r="756" spans="1:14" ht="22.2" customHeight="1">
      <c r="A756" s="41">
        <v>0.74305555555555503</v>
      </c>
      <c r="B756" s="42"/>
      <c r="C756" s="32"/>
      <c r="D756" s="32"/>
      <c r="E756" s="32"/>
      <c r="F756" s="7" t="str">
        <f>E755</f>
        <v>合庫飛樂豐原A</v>
      </c>
      <c r="G756" s="35"/>
      <c r="H756" s="36"/>
      <c r="I756" s="35"/>
      <c r="J756" s="36"/>
      <c r="K756" s="35"/>
      <c r="L756" s="36"/>
      <c r="M756" s="38"/>
      <c r="N756" s="40"/>
    </row>
    <row r="757" spans="1:14" ht="22.2" customHeight="1">
      <c r="A757" s="24" t="s">
        <v>1</v>
      </c>
      <c r="B757" s="26"/>
      <c r="C757" s="8"/>
      <c r="D757" s="9"/>
      <c r="E757" s="8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523</v>
      </c>
      <c r="D758" s="9" t="s">
        <v>10</v>
      </c>
      <c r="E758" s="11" t="s">
        <v>1047</v>
      </c>
      <c r="F758" s="7" t="s">
        <v>1153</v>
      </c>
      <c r="G758" s="9">
        <v>25</v>
      </c>
      <c r="H758" s="9">
        <v>42</v>
      </c>
      <c r="I758" s="9">
        <v>0</v>
      </c>
      <c r="J758" s="9">
        <v>2</v>
      </c>
      <c r="K758" s="9">
        <v>0</v>
      </c>
      <c r="L758" s="9">
        <v>1</v>
      </c>
      <c r="M758" s="9">
        <v>26</v>
      </c>
      <c r="N758" s="9">
        <v>5</v>
      </c>
    </row>
    <row r="759" spans="1:14" ht="22.2" customHeight="1">
      <c r="A759" s="9">
        <v>2</v>
      </c>
      <c r="B759" s="9" t="s">
        <v>6</v>
      </c>
      <c r="C759" s="11" t="s">
        <v>513</v>
      </c>
      <c r="D759" s="9" t="s">
        <v>10</v>
      </c>
      <c r="E759" s="11" t="s">
        <v>1048</v>
      </c>
      <c r="F759" s="7" t="s">
        <v>1154</v>
      </c>
      <c r="G759" s="9">
        <v>42</v>
      </c>
      <c r="H759" s="9">
        <v>29</v>
      </c>
      <c r="I759" s="9">
        <v>2</v>
      </c>
      <c r="J759" s="9">
        <v>0</v>
      </c>
      <c r="K759" s="9">
        <v>1</v>
      </c>
      <c r="L759" s="9">
        <v>0</v>
      </c>
      <c r="M759" s="9">
        <v>27</v>
      </c>
      <c r="N759" s="9">
        <v>4</v>
      </c>
    </row>
    <row r="760" spans="1:14" ht="22.2" customHeight="1">
      <c r="A760" s="27">
        <v>3</v>
      </c>
      <c r="B760" s="27" t="s">
        <v>7</v>
      </c>
      <c r="C760" s="11" t="s">
        <v>515</v>
      </c>
      <c r="D760" s="18" t="s">
        <v>10</v>
      </c>
      <c r="E760" s="11" t="s">
        <v>1049</v>
      </c>
      <c r="F760" s="31" t="s">
        <v>914</v>
      </c>
      <c r="G760" s="27">
        <v>14</v>
      </c>
      <c r="H760" s="27">
        <v>42</v>
      </c>
      <c r="I760" s="27">
        <v>0</v>
      </c>
      <c r="J760" s="27">
        <v>2</v>
      </c>
      <c r="K760" s="27">
        <v>0</v>
      </c>
      <c r="L760" s="27">
        <v>1</v>
      </c>
      <c r="M760" s="27">
        <v>17</v>
      </c>
      <c r="N760" s="27">
        <v>2</v>
      </c>
    </row>
    <row r="761" spans="1:14" ht="22.2" customHeight="1">
      <c r="A761" s="28"/>
      <c r="B761" s="28"/>
      <c r="C761" s="11" t="s">
        <v>517</v>
      </c>
      <c r="D761" s="13"/>
      <c r="E761" s="11" t="s">
        <v>1050</v>
      </c>
      <c r="F761" s="32"/>
      <c r="G761" s="28"/>
      <c r="H761" s="28"/>
      <c r="I761" s="28"/>
      <c r="J761" s="28"/>
      <c r="K761" s="28"/>
      <c r="L761" s="28"/>
      <c r="M761" s="28"/>
      <c r="N761" s="28"/>
    </row>
    <row r="762" spans="1:14" ht="22.2" customHeight="1">
      <c r="A762" s="27">
        <v>4</v>
      </c>
      <c r="B762" s="27" t="s">
        <v>7</v>
      </c>
      <c r="C762" s="11" t="s">
        <v>519</v>
      </c>
      <c r="D762" s="18" t="s">
        <v>10</v>
      </c>
      <c r="E762" s="11" t="s">
        <v>1051</v>
      </c>
      <c r="F762" s="31" t="s">
        <v>1155</v>
      </c>
      <c r="G762" s="27">
        <v>16</v>
      </c>
      <c r="H762" s="27">
        <v>42</v>
      </c>
      <c r="I762" s="27">
        <v>0</v>
      </c>
      <c r="J762" s="27">
        <v>2</v>
      </c>
      <c r="K762" s="27">
        <v>0</v>
      </c>
      <c r="L762" s="27">
        <v>1</v>
      </c>
      <c r="M762" s="27">
        <v>17</v>
      </c>
      <c r="N762" s="27">
        <v>3</v>
      </c>
    </row>
    <row r="763" spans="1:14" ht="22.2" customHeight="1">
      <c r="A763" s="28"/>
      <c r="B763" s="28"/>
      <c r="C763" s="11" t="s">
        <v>521</v>
      </c>
      <c r="D763" s="13"/>
      <c r="E763" s="11" t="s">
        <v>1052</v>
      </c>
      <c r="F763" s="32"/>
      <c r="G763" s="28"/>
      <c r="H763" s="28"/>
      <c r="I763" s="28"/>
      <c r="J763" s="28"/>
      <c r="K763" s="28"/>
      <c r="L763" s="28"/>
      <c r="M763" s="28"/>
      <c r="N763" s="28"/>
    </row>
    <row r="764" spans="1:14" ht="22.2" customHeight="1">
      <c r="A764" s="9">
        <v>5</v>
      </c>
      <c r="B764" s="9" t="s">
        <v>6</v>
      </c>
      <c r="C764" s="11" t="s">
        <v>511</v>
      </c>
      <c r="D764" s="9" t="s">
        <v>10</v>
      </c>
      <c r="E764" s="11" t="s">
        <v>1053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24" t="s">
        <v>2</v>
      </c>
      <c r="B765" s="25"/>
      <c r="C765" s="25"/>
      <c r="D765" s="25"/>
      <c r="E765" s="26"/>
      <c r="F765" s="7" t="s">
        <v>8</v>
      </c>
      <c r="G765" s="9">
        <f t="shared" ref="G765:N765" si="50">SUM(G758:G764)</f>
        <v>97</v>
      </c>
      <c r="H765" s="9">
        <f t="shared" si="50"/>
        <v>155</v>
      </c>
      <c r="I765" s="9">
        <f t="shared" si="50"/>
        <v>2</v>
      </c>
      <c r="J765" s="9">
        <f t="shared" si="50"/>
        <v>6</v>
      </c>
      <c r="K765" s="9">
        <f t="shared" si="50"/>
        <v>1</v>
      </c>
      <c r="L765" s="9">
        <f t="shared" si="50"/>
        <v>3</v>
      </c>
      <c r="M765" s="9">
        <f t="shared" si="50"/>
        <v>87</v>
      </c>
      <c r="N765" s="9">
        <f t="shared" si="50"/>
        <v>14</v>
      </c>
    </row>
    <row r="768" spans="1:14" ht="22.2" customHeight="1">
      <c r="A768" s="3" t="s">
        <v>17</v>
      </c>
      <c r="C768" s="1" t="s">
        <v>1054</v>
      </c>
      <c r="E768" s="20"/>
    </row>
    <row r="769" spans="1:14" ht="22.2" customHeight="1">
      <c r="A769" s="3" t="s">
        <v>0</v>
      </c>
    </row>
    <row r="770" spans="1:14" ht="22.2" customHeight="1">
      <c r="A770" s="29" t="s">
        <v>24</v>
      </c>
      <c r="B770" s="30"/>
      <c r="C770" s="31" t="s">
        <v>492</v>
      </c>
      <c r="D770" s="31" t="s">
        <v>10</v>
      </c>
      <c r="E770" s="31" t="s">
        <v>1055</v>
      </c>
      <c r="F770" s="7" t="s">
        <v>9</v>
      </c>
      <c r="G770" s="33" t="s">
        <v>12</v>
      </c>
      <c r="H770" s="34"/>
      <c r="I770" s="33" t="s">
        <v>13</v>
      </c>
      <c r="J770" s="34"/>
      <c r="K770" s="33" t="s">
        <v>14</v>
      </c>
      <c r="L770" s="34"/>
      <c r="M770" s="37" t="s">
        <v>15</v>
      </c>
      <c r="N770" s="39" t="s">
        <v>11</v>
      </c>
    </row>
    <row r="771" spans="1:14" ht="22.2" customHeight="1">
      <c r="A771" s="41">
        <v>0.74305555555555503</v>
      </c>
      <c r="B771" s="42"/>
      <c r="C771" s="32"/>
      <c r="D771" s="32"/>
      <c r="E771" s="32"/>
      <c r="F771" s="7" t="str">
        <f>C770</f>
        <v>合庫北市中山紅</v>
      </c>
      <c r="G771" s="35"/>
      <c r="H771" s="36"/>
      <c r="I771" s="35"/>
      <c r="J771" s="36"/>
      <c r="K771" s="35"/>
      <c r="L771" s="36"/>
      <c r="M771" s="38"/>
      <c r="N771" s="40"/>
    </row>
    <row r="772" spans="1:14" ht="22.2" customHeight="1">
      <c r="A772" s="24" t="s">
        <v>1</v>
      </c>
      <c r="B772" s="26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506</v>
      </c>
      <c r="D773" s="9" t="s">
        <v>10</v>
      </c>
      <c r="E773" s="11" t="s">
        <v>1056</v>
      </c>
      <c r="F773" s="7" t="s">
        <v>1156</v>
      </c>
      <c r="G773" s="9">
        <v>42</v>
      </c>
      <c r="H773" s="9">
        <v>24</v>
      </c>
      <c r="I773" s="9">
        <v>2</v>
      </c>
      <c r="J773" s="9">
        <v>0</v>
      </c>
      <c r="K773" s="9">
        <v>1</v>
      </c>
      <c r="L773" s="9">
        <v>0</v>
      </c>
      <c r="M773" s="9">
        <v>19</v>
      </c>
      <c r="N773" s="9">
        <v>4</v>
      </c>
    </row>
    <row r="774" spans="1:14" ht="22.2" customHeight="1">
      <c r="A774" s="9">
        <v>2</v>
      </c>
      <c r="B774" s="9" t="s">
        <v>6</v>
      </c>
      <c r="C774" s="11" t="s">
        <v>494</v>
      </c>
      <c r="D774" s="9" t="s">
        <v>10</v>
      </c>
      <c r="E774" s="11" t="s">
        <v>1057</v>
      </c>
      <c r="F774" s="7" t="s">
        <v>907</v>
      </c>
      <c r="G774" s="9">
        <v>42</v>
      </c>
      <c r="H774" s="9">
        <v>12</v>
      </c>
      <c r="I774" s="9">
        <v>2</v>
      </c>
      <c r="J774" s="9">
        <v>0</v>
      </c>
      <c r="K774" s="9">
        <v>1</v>
      </c>
      <c r="L774" s="9">
        <v>0</v>
      </c>
      <c r="M774" s="9">
        <v>15</v>
      </c>
      <c r="N774" s="9">
        <v>3</v>
      </c>
    </row>
    <row r="775" spans="1:14" ht="22.2" customHeight="1">
      <c r="A775" s="27">
        <v>3</v>
      </c>
      <c r="B775" s="27" t="s">
        <v>7</v>
      </c>
      <c r="C775" s="11" t="s">
        <v>504</v>
      </c>
      <c r="D775" s="18" t="s">
        <v>10</v>
      </c>
      <c r="E775" s="11" t="s">
        <v>1058</v>
      </c>
      <c r="F775" s="31" t="s">
        <v>1157</v>
      </c>
      <c r="G775" s="27">
        <v>59</v>
      </c>
      <c r="H775" s="27">
        <v>54</v>
      </c>
      <c r="I775" s="27">
        <v>1</v>
      </c>
      <c r="J775" s="27">
        <v>2</v>
      </c>
      <c r="K775" s="27">
        <v>0</v>
      </c>
      <c r="L775" s="27">
        <v>1</v>
      </c>
      <c r="M775" s="27">
        <v>31</v>
      </c>
      <c r="N775" s="27">
        <v>7</v>
      </c>
    </row>
    <row r="776" spans="1:14" ht="22.2" customHeight="1">
      <c r="A776" s="28"/>
      <c r="B776" s="28"/>
      <c r="C776" s="11" t="s">
        <v>502</v>
      </c>
      <c r="D776" s="19"/>
      <c r="E776" s="11" t="s">
        <v>1059</v>
      </c>
      <c r="F776" s="32"/>
      <c r="G776" s="28"/>
      <c r="H776" s="28"/>
      <c r="I776" s="28"/>
      <c r="J776" s="28"/>
      <c r="K776" s="28"/>
      <c r="L776" s="28"/>
      <c r="M776" s="28"/>
      <c r="N776" s="28"/>
    </row>
    <row r="777" spans="1:14" ht="22.2" customHeight="1">
      <c r="A777" s="27">
        <v>4</v>
      </c>
      <c r="B777" s="27" t="s">
        <v>7</v>
      </c>
      <c r="C777" s="11" t="s">
        <v>496</v>
      </c>
      <c r="D777" s="18" t="s">
        <v>10</v>
      </c>
      <c r="E777" s="11" t="s">
        <v>1060</v>
      </c>
      <c r="F777" s="31" t="s">
        <v>1158</v>
      </c>
      <c r="G777" s="27">
        <v>42</v>
      </c>
      <c r="H777" s="27">
        <v>17</v>
      </c>
      <c r="I777" s="27">
        <v>2</v>
      </c>
      <c r="J777" s="27">
        <v>0</v>
      </c>
      <c r="K777" s="27">
        <v>1</v>
      </c>
      <c r="L777" s="27">
        <v>0</v>
      </c>
      <c r="M777" s="27">
        <v>15</v>
      </c>
      <c r="N777" s="27">
        <v>4</v>
      </c>
    </row>
    <row r="778" spans="1:14" ht="22.2" customHeight="1">
      <c r="A778" s="28"/>
      <c r="B778" s="28"/>
      <c r="C778" s="11" t="s">
        <v>500</v>
      </c>
      <c r="D778" s="19"/>
      <c r="E778" s="11" t="s">
        <v>1061</v>
      </c>
      <c r="F778" s="32"/>
      <c r="G778" s="28"/>
      <c r="H778" s="28"/>
      <c r="I778" s="28"/>
      <c r="J778" s="28"/>
      <c r="K778" s="28"/>
      <c r="L778" s="28"/>
      <c r="M778" s="28"/>
      <c r="N778" s="28"/>
    </row>
    <row r="779" spans="1:14" ht="22.2" customHeight="1">
      <c r="A779" s="9">
        <v>5</v>
      </c>
      <c r="B779" s="9" t="s">
        <v>6</v>
      </c>
      <c r="C779" s="11" t="s">
        <v>1062</v>
      </c>
      <c r="D779" s="9" t="s">
        <v>10</v>
      </c>
      <c r="E779" s="11" t="s">
        <v>1063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24" t="s">
        <v>2</v>
      </c>
      <c r="B780" s="25"/>
      <c r="C780" s="25"/>
      <c r="D780" s="25"/>
      <c r="E780" s="26"/>
      <c r="F780" s="7" t="s">
        <v>8</v>
      </c>
      <c r="G780" s="9">
        <f t="shared" ref="G780:N780" si="51">SUM(G773:G779)</f>
        <v>185</v>
      </c>
      <c r="H780" s="9">
        <f t="shared" si="51"/>
        <v>107</v>
      </c>
      <c r="I780" s="9">
        <f t="shared" si="51"/>
        <v>7</v>
      </c>
      <c r="J780" s="9">
        <f t="shared" si="51"/>
        <v>2</v>
      </c>
      <c r="K780" s="9">
        <f t="shared" si="51"/>
        <v>3</v>
      </c>
      <c r="L780" s="9">
        <f t="shared" si="51"/>
        <v>1</v>
      </c>
      <c r="M780" s="9">
        <f t="shared" si="51"/>
        <v>80</v>
      </c>
      <c r="N780" s="9">
        <f t="shared" si="51"/>
        <v>18</v>
      </c>
    </row>
    <row r="782" spans="1:14" ht="22.2" customHeight="1">
      <c r="A782" s="20" t="s">
        <v>2</v>
      </c>
      <c r="B782" s="20"/>
      <c r="C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4" ht="22.2" customHeight="1">
      <c r="A783" s="3" t="s">
        <v>16</v>
      </c>
      <c r="C783" s="1" t="s">
        <v>1064</v>
      </c>
      <c r="D783" s="5"/>
      <c r="E783" s="20"/>
    </row>
    <row r="784" spans="1:14" ht="22.2" customHeight="1">
      <c r="A784" s="3" t="s">
        <v>0</v>
      </c>
    </row>
    <row r="785" spans="1:14" ht="22.2" customHeight="1">
      <c r="A785" s="29" t="s">
        <v>24</v>
      </c>
      <c r="B785" s="30"/>
      <c r="C785" s="31" t="s">
        <v>477</v>
      </c>
      <c r="D785" s="31" t="s">
        <v>10</v>
      </c>
      <c r="E785" s="31" t="s">
        <v>724</v>
      </c>
      <c r="F785" s="7" t="s">
        <v>9</v>
      </c>
      <c r="G785" s="33" t="s">
        <v>12</v>
      </c>
      <c r="H785" s="34"/>
      <c r="I785" s="33" t="s">
        <v>13</v>
      </c>
      <c r="J785" s="34"/>
      <c r="K785" s="33" t="s">
        <v>14</v>
      </c>
      <c r="L785" s="34"/>
      <c r="M785" s="37" t="s">
        <v>15</v>
      </c>
      <c r="N785" s="39" t="s">
        <v>11</v>
      </c>
    </row>
    <row r="786" spans="1:14" ht="22.2" customHeight="1">
      <c r="A786" s="41">
        <v>0.74305555555555503</v>
      </c>
      <c r="B786" s="42"/>
      <c r="C786" s="32"/>
      <c r="D786" s="32"/>
      <c r="E786" s="32"/>
      <c r="F786" s="7" t="str">
        <f>E785</f>
        <v>興達竹崎高中</v>
      </c>
      <c r="G786" s="35"/>
      <c r="H786" s="36"/>
      <c r="I786" s="35"/>
      <c r="J786" s="36"/>
      <c r="K786" s="35"/>
      <c r="L786" s="36"/>
      <c r="M786" s="38"/>
      <c r="N786" s="40"/>
    </row>
    <row r="787" spans="1:14" ht="22.2" customHeight="1">
      <c r="A787" s="24" t="s">
        <v>1</v>
      </c>
      <c r="B787" s="26"/>
      <c r="C787" s="8"/>
      <c r="D787" s="9"/>
      <c r="E787" s="8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490</v>
      </c>
      <c r="D788" s="9" t="s">
        <v>10</v>
      </c>
      <c r="E788" s="11" t="s">
        <v>1065</v>
      </c>
      <c r="F788" s="7" t="s">
        <v>1159</v>
      </c>
      <c r="G788" s="9">
        <v>15</v>
      </c>
      <c r="H788" s="9">
        <v>42</v>
      </c>
      <c r="I788" s="9">
        <v>0</v>
      </c>
      <c r="J788" s="9">
        <v>2</v>
      </c>
      <c r="K788" s="9">
        <v>0</v>
      </c>
      <c r="L788" s="9">
        <v>1</v>
      </c>
      <c r="M788" s="9">
        <v>15</v>
      </c>
      <c r="N788" s="9">
        <v>5</v>
      </c>
    </row>
    <row r="789" spans="1:14" ht="22.2" customHeight="1">
      <c r="A789" s="9">
        <v>2</v>
      </c>
      <c r="B789" s="9" t="s">
        <v>6</v>
      </c>
      <c r="C789" s="11" t="s">
        <v>479</v>
      </c>
      <c r="D789" s="9" t="s">
        <v>10</v>
      </c>
      <c r="E789" s="11" t="s">
        <v>1066</v>
      </c>
      <c r="F789" s="7" t="s">
        <v>1160</v>
      </c>
      <c r="G789" s="9">
        <v>57</v>
      </c>
      <c r="H789" s="9">
        <v>59</v>
      </c>
      <c r="I789" s="9">
        <v>2</v>
      </c>
      <c r="J789" s="9">
        <v>1</v>
      </c>
      <c r="K789" s="9">
        <v>1</v>
      </c>
      <c r="L789" s="9">
        <v>0</v>
      </c>
      <c r="M789" s="9">
        <v>40</v>
      </c>
      <c r="N789" s="9">
        <v>7</v>
      </c>
    </row>
    <row r="790" spans="1:14" ht="22.2" customHeight="1">
      <c r="A790" s="27">
        <v>3</v>
      </c>
      <c r="B790" s="27" t="s">
        <v>7</v>
      </c>
      <c r="C790" s="11" t="s">
        <v>118</v>
      </c>
      <c r="D790" s="18" t="s">
        <v>10</v>
      </c>
      <c r="E790" s="11" t="s">
        <v>1067</v>
      </c>
      <c r="F790" s="31" t="s">
        <v>1161</v>
      </c>
      <c r="G790" s="27">
        <v>26</v>
      </c>
      <c r="H790" s="27">
        <v>42</v>
      </c>
      <c r="I790" s="27">
        <v>0</v>
      </c>
      <c r="J790" s="27">
        <v>2</v>
      </c>
      <c r="K790" s="27">
        <v>0</v>
      </c>
      <c r="L790" s="27">
        <v>1</v>
      </c>
      <c r="M790" s="27">
        <v>17</v>
      </c>
      <c r="N790" s="27">
        <v>3</v>
      </c>
    </row>
    <row r="791" spans="1:14" ht="22.2" customHeight="1">
      <c r="A791" s="28"/>
      <c r="B791" s="28"/>
      <c r="C791" s="11" t="s">
        <v>487</v>
      </c>
      <c r="D791" s="13"/>
      <c r="E791" s="11" t="s">
        <v>1068</v>
      </c>
      <c r="F791" s="32"/>
      <c r="G791" s="28"/>
      <c r="H791" s="28"/>
      <c r="I791" s="28"/>
      <c r="J791" s="28"/>
      <c r="K791" s="28"/>
      <c r="L791" s="28"/>
      <c r="M791" s="28"/>
      <c r="N791" s="28"/>
    </row>
    <row r="792" spans="1:14" ht="22.2" customHeight="1">
      <c r="A792" s="27">
        <v>4</v>
      </c>
      <c r="B792" s="27" t="s">
        <v>7</v>
      </c>
      <c r="C792" s="11" t="s">
        <v>483</v>
      </c>
      <c r="D792" s="18" t="s">
        <v>10</v>
      </c>
      <c r="E792" s="11" t="s">
        <v>1069</v>
      </c>
      <c r="F792" s="31" t="s">
        <v>1162</v>
      </c>
      <c r="G792" s="27">
        <v>27</v>
      </c>
      <c r="H792" s="27">
        <v>42</v>
      </c>
      <c r="I792" s="27">
        <v>0</v>
      </c>
      <c r="J792" s="27">
        <v>2</v>
      </c>
      <c r="K792" s="27">
        <v>0</v>
      </c>
      <c r="L792" s="27">
        <v>1</v>
      </c>
      <c r="M792" s="27">
        <v>19</v>
      </c>
      <c r="N792" s="27">
        <v>2</v>
      </c>
    </row>
    <row r="793" spans="1:14" ht="22.2" customHeight="1">
      <c r="A793" s="28"/>
      <c r="B793" s="28"/>
      <c r="C793" s="11" t="s">
        <v>485</v>
      </c>
      <c r="D793" s="13"/>
      <c r="E793" s="11" t="s">
        <v>102</v>
      </c>
      <c r="F793" s="32"/>
      <c r="G793" s="28"/>
      <c r="H793" s="28"/>
      <c r="I793" s="28"/>
      <c r="J793" s="28"/>
      <c r="K793" s="28"/>
      <c r="L793" s="28"/>
      <c r="M793" s="28"/>
      <c r="N793" s="28"/>
    </row>
    <row r="794" spans="1:14" ht="22.2" customHeight="1">
      <c r="A794" s="9">
        <v>5</v>
      </c>
      <c r="B794" s="9" t="s">
        <v>6</v>
      </c>
      <c r="C794" s="11" t="s">
        <v>481</v>
      </c>
      <c r="D794" s="9" t="s">
        <v>10</v>
      </c>
      <c r="E794" s="11" t="s">
        <v>1070</v>
      </c>
      <c r="F794" s="7"/>
      <c r="G794" s="9"/>
      <c r="H794" s="9"/>
      <c r="I794" s="9"/>
      <c r="J794" s="9"/>
      <c r="K794" s="9"/>
      <c r="L794" s="9"/>
      <c r="M794" s="9"/>
      <c r="N794" s="9"/>
    </row>
    <row r="795" spans="1:14" ht="22.2" customHeight="1">
      <c r="A795" s="24" t="s">
        <v>2</v>
      </c>
      <c r="B795" s="25"/>
      <c r="C795" s="25"/>
      <c r="D795" s="25"/>
      <c r="E795" s="26"/>
      <c r="F795" s="7" t="s">
        <v>8</v>
      </c>
      <c r="G795" s="9">
        <f t="shared" ref="G795:N795" si="52">SUM(G788:G794)</f>
        <v>125</v>
      </c>
      <c r="H795" s="9">
        <f t="shared" si="52"/>
        <v>185</v>
      </c>
      <c r="I795" s="9">
        <f t="shared" si="52"/>
        <v>2</v>
      </c>
      <c r="J795" s="9">
        <f t="shared" si="52"/>
        <v>7</v>
      </c>
      <c r="K795" s="9">
        <f t="shared" si="52"/>
        <v>1</v>
      </c>
      <c r="L795" s="9">
        <f t="shared" si="52"/>
        <v>3</v>
      </c>
      <c r="M795" s="9">
        <f t="shared" si="52"/>
        <v>91</v>
      </c>
      <c r="N795" s="9">
        <f t="shared" si="52"/>
        <v>17</v>
      </c>
    </row>
    <row r="798" spans="1:14" ht="22.2" customHeight="1">
      <c r="A798" s="3" t="s">
        <v>17</v>
      </c>
      <c r="C798" s="1" t="s">
        <v>1071</v>
      </c>
      <c r="E798" s="20"/>
    </row>
    <row r="799" spans="1:14" ht="22.2" customHeight="1">
      <c r="A799" s="3" t="s">
        <v>0</v>
      </c>
    </row>
    <row r="800" spans="1:14" ht="22.2" customHeight="1">
      <c r="A800" s="29" t="s">
        <v>24</v>
      </c>
      <c r="B800" s="30"/>
      <c r="C800" s="31" t="s">
        <v>460</v>
      </c>
      <c r="D800" s="31" t="s">
        <v>10</v>
      </c>
      <c r="E800" s="31" t="s">
        <v>1072</v>
      </c>
      <c r="F800" s="7" t="s">
        <v>9</v>
      </c>
      <c r="G800" s="33" t="s">
        <v>12</v>
      </c>
      <c r="H800" s="34"/>
      <c r="I800" s="33" t="s">
        <v>13</v>
      </c>
      <c r="J800" s="34"/>
      <c r="K800" s="33" t="s">
        <v>14</v>
      </c>
      <c r="L800" s="34"/>
      <c r="M800" s="37" t="s">
        <v>15</v>
      </c>
      <c r="N800" s="39" t="s">
        <v>11</v>
      </c>
    </row>
    <row r="801" spans="1:14" ht="22.2" customHeight="1">
      <c r="A801" s="41">
        <v>0.74305555555555503</v>
      </c>
      <c r="B801" s="42"/>
      <c r="C801" s="32"/>
      <c r="D801" s="32"/>
      <c r="E801" s="32"/>
      <c r="F801" s="7" t="str">
        <f>C800</f>
        <v>勇源治平高中</v>
      </c>
      <c r="G801" s="35"/>
      <c r="H801" s="36"/>
      <c r="I801" s="35"/>
      <c r="J801" s="36"/>
      <c r="K801" s="35"/>
      <c r="L801" s="36"/>
      <c r="M801" s="38"/>
      <c r="N801" s="40"/>
    </row>
    <row r="802" spans="1:14" ht="22.2" customHeight="1">
      <c r="A802" s="24" t="s">
        <v>1</v>
      </c>
      <c r="B802" s="26"/>
      <c r="C802" s="8"/>
      <c r="D802" s="9"/>
      <c r="E802" s="10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474</v>
      </c>
      <c r="D803" s="9" t="s">
        <v>10</v>
      </c>
      <c r="E803" s="11" t="s">
        <v>1073</v>
      </c>
      <c r="F803" s="7" t="s">
        <v>1146</v>
      </c>
      <c r="G803" s="9">
        <v>42</v>
      </c>
      <c r="H803" s="9">
        <v>3</v>
      </c>
      <c r="I803" s="9">
        <v>2</v>
      </c>
      <c r="J803" s="9">
        <v>0</v>
      </c>
      <c r="K803" s="9">
        <v>1</v>
      </c>
      <c r="L803" s="9">
        <v>0</v>
      </c>
      <c r="M803" s="9">
        <v>12</v>
      </c>
      <c r="N803" s="9">
        <v>2</v>
      </c>
    </row>
    <row r="804" spans="1:14" ht="22.2" customHeight="1">
      <c r="A804" s="9">
        <v>2</v>
      </c>
      <c r="B804" s="9" t="s">
        <v>6</v>
      </c>
      <c r="C804" s="11" t="s">
        <v>462</v>
      </c>
      <c r="D804" s="9" t="s">
        <v>10</v>
      </c>
      <c r="E804" s="11" t="s">
        <v>1074</v>
      </c>
      <c r="F804" s="7" t="s">
        <v>1147</v>
      </c>
      <c r="G804" s="9">
        <v>42</v>
      </c>
      <c r="H804" s="9">
        <v>8</v>
      </c>
      <c r="I804" s="9">
        <v>2</v>
      </c>
      <c r="J804" s="9">
        <v>0</v>
      </c>
      <c r="K804" s="9">
        <v>1</v>
      </c>
      <c r="L804" s="9">
        <v>0</v>
      </c>
      <c r="M804" s="9">
        <v>14</v>
      </c>
      <c r="N804" s="9">
        <v>2</v>
      </c>
    </row>
    <row r="805" spans="1:14" ht="22.2" customHeight="1">
      <c r="A805" s="27">
        <v>3</v>
      </c>
      <c r="B805" s="27" t="s">
        <v>7</v>
      </c>
      <c r="C805" s="11" t="s">
        <v>472</v>
      </c>
      <c r="D805" s="18" t="s">
        <v>10</v>
      </c>
      <c r="E805" s="11" t="s">
        <v>1075</v>
      </c>
      <c r="F805" s="31" t="s">
        <v>1148</v>
      </c>
      <c r="G805" s="27">
        <v>42</v>
      </c>
      <c r="H805" s="27">
        <v>8</v>
      </c>
      <c r="I805" s="27">
        <v>2</v>
      </c>
      <c r="J805" s="27">
        <v>0</v>
      </c>
      <c r="K805" s="27">
        <v>1</v>
      </c>
      <c r="L805" s="27">
        <v>0</v>
      </c>
      <c r="M805" s="27">
        <v>13</v>
      </c>
      <c r="N805" s="27">
        <v>2</v>
      </c>
    </row>
    <row r="806" spans="1:14" ht="22.2" customHeight="1">
      <c r="A806" s="28"/>
      <c r="B806" s="28"/>
      <c r="C806" s="11" t="s">
        <v>470</v>
      </c>
      <c r="D806" s="19"/>
      <c r="E806" s="11" t="s">
        <v>1076</v>
      </c>
      <c r="F806" s="32"/>
      <c r="G806" s="28"/>
      <c r="H806" s="28"/>
      <c r="I806" s="28"/>
      <c r="J806" s="28"/>
      <c r="K806" s="28"/>
      <c r="L806" s="28"/>
      <c r="M806" s="28"/>
      <c r="N806" s="28"/>
    </row>
    <row r="807" spans="1:14" ht="22.2" customHeight="1">
      <c r="A807" s="27">
        <v>4</v>
      </c>
      <c r="B807" s="27" t="s">
        <v>7</v>
      </c>
      <c r="C807" s="11" t="s">
        <v>466</v>
      </c>
      <c r="D807" s="18" t="s">
        <v>10</v>
      </c>
      <c r="E807" s="11" t="s">
        <v>1077</v>
      </c>
      <c r="F807" s="31"/>
      <c r="G807" s="27"/>
      <c r="H807" s="27"/>
      <c r="I807" s="27"/>
      <c r="J807" s="27"/>
      <c r="K807" s="27"/>
      <c r="L807" s="27"/>
      <c r="M807" s="27"/>
      <c r="N807" s="27"/>
    </row>
    <row r="808" spans="1:14" ht="22.2" customHeight="1">
      <c r="A808" s="28"/>
      <c r="B808" s="28"/>
      <c r="C808" s="11" t="s">
        <v>468</v>
      </c>
      <c r="D808" s="19"/>
      <c r="E808" s="11" t="s">
        <v>1078</v>
      </c>
      <c r="F808" s="32"/>
      <c r="G808" s="28"/>
      <c r="H808" s="28"/>
      <c r="I808" s="28"/>
      <c r="J808" s="28"/>
      <c r="K808" s="28"/>
      <c r="L808" s="28"/>
      <c r="M808" s="28"/>
      <c r="N808" s="28"/>
    </row>
    <row r="809" spans="1:14" ht="22.2" customHeight="1">
      <c r="A809" s="9">
        <v>5</v>
      </c>
      <c r="B809" s="9" t="s">
        <v>6</v>
      </c>
      <c r="C809" s="11" t="s">
        <v>464</v>
      </c>
      <c r="D809" s="9" t="s">
        <v>10</v>
      </c>
      <c r="E809" s="11" t="s">
        <v>1079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24" t="s">
        <v>2</v>
      </c>
      <c r="B810" s="25"/>
      <c r="C810" s="25"/>
      <c r="D810" s="25"/>
      <c r="E810" s="26"/>
      <c r="F810" s="7" t="s">
        <v>8</v>
      </c>
      <c r="G810" s="9">
        <f t="shared" ref="G810:N810" si="53">SUM(G803:G809)</f>
        <v>126</v>
      </c>
      <c r="H810" s="9">
        <f t="shared" si="53"/>
        <v>19</v>
      </c>
      <c r="I810" s="9">
        <f t="shared" si="53"/>
        <v>6</v>
      </c>
      <c r="J810" s="9">
        <f t="shared" si="53"/>
        <v>0</v>
      </c>
      <c r="K810" s="9">
        <f t="shared" si="53"/>
        <v>3</v>
      </c>
      <c r="L810" s="9">
        <f t="shared" si="53"/>
        <v>0</v>
      </c>
      <c r="M810" s="9">
        <f t="shared" si="53"/>
        <v>39</v>
      </c>
      <c r="N810" s="9">
        <f t="shared" si="53"/>
        <v>6</v>
      </c>
    </row>
    <row r="812" spans="1:14" ht="22.2" customHeight="1">
      <c r="A812" s="20" t="s">
        <v>2</v>
      </c>
      <c r="B812" s="20"/>
      <c r="C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4" ht="22.2" customHeight="1">
      <c r="A813" s="3" t="s">
        <v>16</v>
      </c>
      <c r="C813" s="1" t="s">
        <v>1080</v>
      </c>
      <c r="D813" s="5"/>
      <c r="E813" s="20"/>
    </row>
    <row r="814" spans="1:14" ht="22.2" customHeight="1">
      <c r="A814" s="3" t="s">
        <v>0</v>
      </c>
    </row>
    <row r="815" spans="1:14" ht="22.2" customHeight="1">
      <c r="A815" s="29" t="s">
        <v>24</v>
      </c>
      <c r="B815" s="30"/>
      <c r="C815" s="31" t="s">
        <v>443</v>
      </c>
      <c r="D815" s="31" t="s">
        <v>10</v>
      </c>
      <c r="E815" s="31" t="s">
        <v>602</v>
      </c>
      <c r="F815" s="7" t="s">
        <v>9</v>
      </c>
      <c r="G815" s="33" t="s">
        <v>12</v>
      </c>
      <c r="H815" s="34"/>
      <c r="I815" s="33" t="s">
        <v>13</v>
      </c>
      <c r="J815" s="34"/>
      <c r="K815" s="33" t="s">
        <v>14</v>
      </c>
      <c r="L815" s="34"/>
      <c r="M815" s="37" t="s">
        <v>15</v>
      </c>
      <c r="N815" s="39" t="s">
        <v>11</v>
      </c>
    </row>
    <row r="816" spans="1:14" ht="22.2" customHeight="1">
      <c r="A816" s="41">
        <v>0.74305555555555503</v>
      </c>
      <c r="B816" s="42"/>
      <c r="C816" s="32"/>
      <c r="D816" s="32"/>
      <c r="E816" s="32"/>
      <c r="F816" s="7" t="str">
        <f>E815</f>
        <v>合庫鼎金A</v>
      </c>
      <c r="G816" s="35"/>
      <c r="H816" s="36"/>
      <c r="I816" s="35"/>
      <c r="J816" s="36"/>
      <c r="K816" s="35"/>
      <c r="L816" s="36"/>
      <c r="M816" s="38"/>
      <c r="N816" s="40"/>
    </row>
    <row r="817" spans="1:14" ht="22.2" customHeight="1">
      <c r="A817" s="24" t="s">
        <v>1</v>
      </c>
      <c r="B817" s="26"/>
      <c r="C817" s="8"/>
      <c r="D817" s="9"/>
      <c r="E817" s="8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447</v>
      </c>
      <c r="D818" s="9" t="s">
        <v>10</v>
      </c>
      <c r="E818" s="11" t="s">
        <v>1081</v>
      </c>
      <c r="F818" s="7" t="s">
        <v>1163</v>
      </c>
      <c r="G818" s="9">
        <v>34</v>
      </c>
      <c r="H818" s="9">
        <v>42</v>
      </c>
      <c r="I818" s="9">
        <v>0</v>
      </c>
      <c r="J818" s="9">
        <v>2</v>
      </c>
      <c r="K818" s="9">
        <v>0</v>
      </c>
      <c r="L818" s="9">
        <v>1</v>
      </c>
      <c r="M818" s="9">
        <v>28</v>
      </c>
      <c r="N818" s="9">
        <v>7</v>
      </c>
    </row>
    <row r="819" spans="1:14" ht="22.2" customHeight="1">
      <c r="A819" s="9">
        <v>2</v>
      </c>
      <c r="B819" s="9" t="s">
        <v>6</v>
      </c>
      <c r="C819" s="11" t="s">
        <v>445</v>
      </c>
      <c r="D819" s="9" t="s">
        <v>10</v>
      </c>
      <c r="E819" s="11" t="s">
        <v>1082</v>
      </c>
      <c r="F819" s="7" t="s">
        <v>560</v>
      </c>
      <c r="G819" s="9">
        <v>26</v>
      </c>
      <c r="H819" s="9">
        <v>42</v>
      </c>
      <c r="I819" s="9">
        <v>0</v>
      </c>
      <c r="J819" s="9">
        <v>2</v>
      </c>
      <c r="K819" s="9">
        <v>0</v>
      </c>
      <c r="L819" s="9">
        <v>1</v>
      </c>
      <c r="M819" s="9">
        <v>21</v>
      </c>
      <c r="N819" s="9">
        <v>6</v>
      </c>
    </row>
    <row r="820" spans="1:14" ht="22.2" customHeight="1">
      <c r="A820" s="27">
        <v>3</v>
      </c>
      <c r="B820" s="27" t="s">
        <v>7</v>
      </c>
      <c r="C820" s="11" t="s">
        <v>1083</v>
      </c>
      <c r="D820" s="18" t="s">
        <v>10</v>
      </c>
      <c r="E820" s="11" t="s">
        <v>1084</v>
      </c>
      <c r="F820" s="31" t="s">
        <v>1164</v>
      </c>
      <c r="G820" s="27">
        <v>20</v>
      </c>
      <c r="H820" s="27">
        <v>42</v>
      </c>
      <c r="I820" s="27">
        <v>0</v>
      </c>
      <c r="J820" s="27">
        <v>2</v>
      </c>
      <c r="K820" s="27">
        <v>0</v>
      </c>
      <c r="L820" s="27">
        <v>1</v>
      </c>
      <c r="M820" s="27">
        <v>19</v>
      </c>
      <c r="N820" s="27">
        <v>4</v>
      </c>
    </row>
    <row r="821" spans="1:14" ht="22.2" customHeight="1">
      <c r="A821" s="28"/>
      <c r="B821" s="28"/>
      <c r="C821" s="11" t="s">
        <v>1085</v>
      </c>
      <c r="D821" s="13"/>
      <c r="E821" s="11" t="s">
        <v>1086</v>
      </c>
      <c r="F821" s="32"/>
      <c r="G821" s="28"/>
      <c r="H821" s="28"/>
      <c r="I821" s="28"/>
      <c r="J821" s="28"/>
      <c r="K821" s="28"/>
      <c r="L821" s="28"/>
      <c r="M821" s="28"/>
      <c r="N821" s="28"/>
    </row>
    <row r="822" spans="1:14" ht="22.2" customHeight="1">
      <c r="A822" s="27">
        <v>4</v>
      </c>
      <c r="B822" s="27" t="s">
        <v>7</v>
      </c>
      <c r="C822" s="11" t="s">
        <v>449</v>
      </c>
      <c r="D822" s="18" t="s">
        <v>10</v>
      </c>
      <c r="E822" s="11" t="s">
        <v>1087</v>
      </c>
      <c r="F822" s="31"/>
      <c r="G822" s="27"/>
      <c r="H822" s="27"/>
      <c r="I822" s="27"/>
      <c r="J822" s="27"/>
      <c r="K822" s="27"/>
      <c r="L822" s="27"/>
      <c r="M822" s="27"/>
      <c r="N822" s="27"/>
    </row>
    <row r="823" spans="1:14" ht="22.2" customHeight="1">
      <c r="A823" s="28"/>
      <c r="B823" s="28"/>
      <c r="C823" s="11" t="s">
        <v>451</v>
      </c>
      <c r="D823" s="13"/>
      <c r="E823" s="11" t="s">
        <v>1088</v>
      </c>
      <c r="F823" s="32"/>
      <c r="G823" s="28"/>
      <c r="H823" s="28"/>
      <c r="I823" s="28"/>
      <c r="J823" s="28"/>
      <c r="K823" s="28"/>
      <c r="L823" s="28"/>
      <c r="M823" s="28"/>
      <c r="N823" s="28"/>
    </row>
    <row r="824" spans="1:14" ht="22.2" customHeight="1">
      <c r="A824" s="9">
        <v>5</v>
      </c>
      <c r="B824" s="9" t="s">
        <v>6</v>
      </c>
      <c r="C824" s="11" t="s">
        <v>457</v>
      </c>
      <c r="D824" s="9" t="s">
        <v>10</v>
      </c>
      <c r="E824" s="11" t="s">
        <v>1089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24" t="s">
        <v>2</v>
      </c>
      <c r="B825" s="25"/>
      <c r="C825" s="25"/>
      <c r="D825" s="25"/>
      <c r="E825" s="26"/>
      <c r="F825" s="7" t="s">
        <v>8</v>
      </c>
      <c r="G825" s="9">
        <f t="shared" ref="G825:N825" si="54">SUM(G818:G824)</f>
        <v>80</v>
      </c>
      <c r="H825" s="9">
        <f t="shared" si="54"/>
        <v>126</v>
      </c>
      <c r="I825" s="9">
        <f t="shared" si="54"/>
        <v>0</v>
      </c>
      <c r="J825" s="9">
        <f t="shared" si="54"/>
        <v>6</v>
      </c>
      <c r="K825" s="9">
        <f t="shared" si="54"/>
        <v>0</v>
      </c>
      <c r="L825" s="9">
        <f t="shared" si="54"/>
        <v>3</v>
      </c>
      <c r="M825" s="9">
        <f t="shared" si="54"/>
        <v>68</v>
      </c>
      <c r="N825" s="9">
        <f t="shared" si="54"/>
        <v>17</v>
      </c>
    </row>
    <row r="828" spans="1:14" ht="22.2" customHeight="1">
      <c r="A828" s="3" t="s">
        <v>17</v>
      </c>
      <c r="C828" s="1" t="s">
        <v>1090</v>
      </c>
      <c r="E828" s="20"/>
    </row>
    <row r="829" spans="1:14" ht="22.2" customHeight="1">
      <c r="A829" s="3" t="s">
        <v>0</v>
      </c>
    </row>
    <row r="830" spans="1:14" ht="22.2" customHeight="1">
      <c r="A830" s="29" t="s">
        <v>24</v>
      </c>
      <c r="B830" s="30"/>
      <c r="C830" s="31" t="s">
        <v>426</v>
      </c>
      <c r="D830" s="31" t="s">
        <v>10</v>
      </c>
      <c r="E830" s="31" t="s">
        <v>1091</v>
      </c>
      <c r="F830" s="7" t="s">
        <v>9</v>
      </c>
      <c r="G830" s="33" t="s">
        <v>12</v>
      </c>
      <c r="H830" s="34"/>
      <c r="I830" s="33" t="s">
        <v>13</v>
      </c>
      <c r="J830" s="34"/>
      <c r="K830" s="33" t="s">
        <v>14</v>
      </c>
      <c r="L830" s="34"/>
      <c r="M830" s="37" t="s">
        <v>15</v>
      </c>
      <c r="N830" s="39" t="s">
        <v>11</v>
      </c>
    </row>
    <row r="831" spans="1:14" ht="22.2" customHeight="1">
      <c r="A831" s="41">
        <v>0.74305555555555503</v>
      </c>
      <c r="B831" s="42"/>
      <c r="C831" s="32"/>
      <c r="D831" s="32"/>
      <c r="E831" s="32"/>
      <c r="F831" s="7" t="str">
        <f>C830</f>
        <v>基隆市百福國中A</v>
      </c>
      <c r="G831" s="35"/>
      <c r="H831" s="36"/>
      <c r="I831" s="35"/>
      <c r="J831" s="36"/>
      <c r="K831" s="35"/>
      <c r="L831" s="36"/>
      <c r="M831" s="38"/>
      <c r="N831" s="40"/>
    </row>
    <row r="832" spans="1:14" ht="22.2" customHeight="1">
      <c r="A832" s="24" t="s">
        <v>1</v>
      </c>
      <c r="B832" s="26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 t="s">
        <v>430</v>
      </c>
      <c r="D833" s="9" t="s">
        <v>10</v>
      </c>
      <c r="E833" s="11" t="s">
        <v>1092</v>
      </c>
      <c r="F833" s="7" t="s">
        <v>576</v>
      </c>
      <c r="G833" s="9">
        <v>42</v>
      </c>
      <c r="H833" s="9">
        <v>19</v>
      </c>
      <c r="I833" s="9">
        <v>2</v>
      </c>
      <c r="J833" s="9">
        <v>0</v>
      </c>
      <c r="K833" s="9">
        <v>1</v>
      </c>
      <c r="L833" s="9">
        <v>0</v>
      </c>
      <c r="M833" s="9">
        <v>18</v>
      </c>
      <c r="N833" s="9">
        <v>2</v>
      </c>
    </row>
    <row r="834" spans="1:14" ht="22.2" customHeight="1">
      <c r="A834" s="9">
        <v>2</v>
      </c>
      <c r="B834" s="9" t="s">
        <v>6</v>
      </c>
      <c r="C834" s="11" t="s">
        <v>440</v>
      </c>
      <c r="D834" s="9" t="s">
        <v>10</v>
      </c>
      <c r="E834" s="11" t="s">
        <v>1093</v>
      </c>
      <c r="F834" s="7" t="s">
        <v>1168</v>
      </c>
      <c r="G834" s="9">
        <v>62</v>
      </c>
      <c r="H834" s="9">
        <v>58</v>
      </c>
      <c r="I834" s="9">
        <v>2</v>
      </c>
      <c r="J834" s="9">
        <v>1</v>
      </c>
      <c r="K834" s="9">
        <v>1</v>
      </c>
      <c r="L834" s="9">
        <v>0</v>
      </c>
      <c r="M834" s="9">
        <v>41</v>
      </c>
      <c r="N834" s="9">
        <v>7</v>
      </c>
    </row>
    <row r="835" spans="1:14" ht="22.2" customHeight="1">
      <c r="A835" s="27">
        <v>3</v>
      </c>
      <c r="B835" s="27" t="s">
        <v>7</v>
      </c>
      <c r="C835" s="11" t="s">
        <v>432</v>
      </c>
      <c r="D835" s="18" t="s">
        <v>10</v>
      </c>
      <c r="E835" s="11" t="s">
        <v>1094</v>
      </c>
      <c r="F835" s="31" t="s">
        <v>1169</v>
      </c>
      <c r="G835" s="27">
        <v>42</v>
      </c>
      <c r="H835" s="27">
        <v>9</v>
      </c>
      <c r="I835" s="27">
        <v>2</v>
      </c>
      <c r="J835" s="27">
        <v>0</v>
      </c>
      <c r="K835" s="27">
        <v>1</v>
      </c>
      <c r="L835" s="27">
        <v>0</v>
      </c>
      <c r="M835" s="27">
        <v>14</v>
      </c>
      <c r="N835" s="27">
        <v>5</v>
      </c>
    </row>
    <row r="836" spans="1:14" ht="22.2" customHeight="1">
      <c r="A836" s="28"/>
      <c r="B836" s="28"/>
      <c r="C836" s="11" t="s">
        <v>434</v>
      </c>
      <c r="D836" s="19"/>
      <c r="E836" s="11" t="s">
        <v>1095</v>
      </c>
      <c r="F836" s="32"/>
      <c r="G836" s="28"/>
      <c r="H836" s="28"/>
      <c r="I836" s="28"/>
      <c r="J836" s="28"/>
      <c r="K836" s="28"/>
      <c r="L836" s="28"/>
      <c r="M836" s="28"/>
      <c r="N836" s="28"/>
    </row>
    <row r="837" spans="1:14" ht="22.2" customHeight="1">
      <c r="A837" s="27">
        <v>4</v>
      </c>
      <c r="B837" s="27" t="s">
        <v>7</v>
      </c>
      <c r="C837" s="11" t="s">
        <v>436</v>
      </c>
      <c r="D837" s="18" t="s">
        <v>10</v>
      </c>
      <c r="E837" s="11" t="s">
        <v>1096</v>
      </c>
      <c r="F837" s="31"/>
      <c r="G837" s="27"/>
      <c r="H837" s="27"/>
      <c r="I837" s="27"/>
      <c r="J837" s="27"/>
      <c r="K837" s="27"/>
      <c r="L837" s="27"/>
      <c r="M837" s="27"/>
      <c r="N837" s="27"/>
    </row>
    <row r="838" spans="1:14" ht="22.2" customHeight="1">
      <c r="A838" s="28"/>
      <c r="B838" s="28"/>
      <c r="C838" s="11" t="s">
        <v>438</v>
      </c>
      <c r="D838" s="19"/>
      <c r="E838" s="11" t="s">
        <v>1097</v>
      </c>
      <c r="F838" s="32"/>
      <c r="G838" s="28"/>
      <c r="H838" s="28"/>
      <c r="I838" s="28"/>
      <c r="J838" s="28"/>
      <c r="K838" s="28"/>
      <c r="L838" s="28"/>
      <c r="M838" s="28"/>
      <c r="N838" s="28"/>
    </row>
    <row r="839" spans="1:14" ht="22.2" customHeight="1">
      <c r="A839" s="9">
        <v>5</v>
      </c>
      <c r="B839" s="9" t="s">
        <v>6</v>
      </c>
      <c r="C839" s="11" t="s">
        <v>428</v>
      </c>
      <c r="D839" s="9" t="s">
        <v>10</v>
      </c>
      <c r="E839" s="11" t="s">
        <v>1098</v>
      </c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24" t="s">
        <v>2</v>
      </c>
      <c r="B840" s="25"/>
      <c r="C840" s="25"/>
      <c r="D840" s="25"/>
      <c r="E840" s="26"/>
      <c r="F840" s="7" t="s">
        <v>8</v>
      </c>
      <c r="G840" s="9">
        <f t="shared" ref="G840:N840" si="55">SUM(G833:G839)</f>
        <v>146</v>
      </c>
      <c r="H840" s="9">
        <f t="shared" si="55"/>
        <v>86</v>
      </c>
      <c r="I840" s="9">
        <f t="shared" si="55"/>
        <v>6</v>
      </c>
      <c r="J840" s="9">
        <f t="shared" si="55"/>
        <v>1</v>
      </c>
      <c r="K840" s="9">
        <f t="shared" si="55"/>
        <v>3</v>
      </c>
      <c r="L840" s="9">
        <f t="shared" si="55"/>
        <v>0</v>
      </c>
      <c r="M840" s="9">
        <f t="shared" si="55"/>
        <v>73</v>
      </c>
      <c r="N840" s="9">
        <f t="shared" si="55"/>
        <v>14</v>
      </c>
    </row>
    <row r="842" spans="1:14" ht="22.2" customHeight="1">
      <c r="A842" s="20" t="s">
        <v>2</v>
      </c>
      <c r="B842" s="20"/>
      <c r="C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1:14" ht="22.2" customHeight="1">
      <c r="A843" s="3" t="s">
        <v>16</v>
      </c>
      <c r="C843" s="1" t="s">
        <v>1099</v>
      </c>
      <c r="D843" s="5"/>
      <c r="E843" s="20"/>
    </row>
    <row r="844" spans="1:14" ht="22.2" customHeight="1">
      <c r="A844" s="3" t="s">
        <v>0</v>
      </c>
    </row>
    <row r="845" spans="1:14" ht="22.2" customHeight="1">
      <c r="A845" s="29" t="s">
        <v>24</v>
      </c>
      <c r="B845" s="30"/>
      <c r="C845" s="31" t="s">
        <v>409</v>
      </c>
      <c r="D845" s="31" t="s">
        <v>10</v>
      </c>
      <c r="E845" s="31" t="s">
        <v>1100</v>
      </c>
      <c r="F845" s="7" t="s">
        <v>9</v>
      </c>
      <c r="G845" s="33" t="s">
        <v>12</v>
      </c>
      <c r="H845" s="34"/>
      <c r="I845" s="33" t="s">
        <v>13</v>
      </c>
      <c r="J845" s="34"/>
      <c r="K845" s="33" t="s">
        <v>14</v>
      </c>
      <c r="L845" s="34"/>
      <c r="M845" s="37" t="s">
        <v>15</v>
      </c>
      <c r="N845" s="39" t="s">
        <v>11</v>
      </c>
    </row>
    <row r="846" spans="1:14" ht="22.2" customHeight="1">
      <c r="A846" s="41">
        <v>0.74305555555555503</v>
      </c>
      <c r="B846" s="42"/>
      <c r="C846" s="32"/>
      <c r="D846" s="32"/>
      <c r="E846" s="32"/>
      <c r="F846" s="7" t="str">
        <f>C845</f>
        <v>合庫竹東國中A</v>
      </c>
      <c r="G846" s="35"/>
      <c r="H846" s="36"/>
      <c r="I846" s="35"/>
      <c r="J846" s="36"/>
      <c r="K846" s="35"/>
      <c r="L846" s="36"/>
      <c r="M846" s="38"/>
      <c r="N846" s="40"/>
    </row>
    <row r="847" spans="1:14" ht="22.2" customHeight="1">
      <c r="A847" s="24" t="s">
        <v>1</v>
      </c>
      <c r="B847" s="26"/>
      <c r="C847" s="8"/>
      <c r="D847" s="9"/>
      <c r="E847" s="8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 t="s">
        <v>423</v>
      </c>
      <c r="D848" s="9" t="s">
        <v>10</v>
      </c>
      <c r="E848" s="11" t="s">
        <v>1101</v>
      </c>
      <c r="F848" s="7" t="s">
        <v>1130</v>
      </c>
      <c r="G848" s="9">
        <v>28</v>
      </c>
      <c r="H848" s="9">
        <v>42</v>
      </c>
      <c r="I848" s="9">
        <v>0</v>
      </c>
      <c r="J848" s="9">
        <v>2</v>
      </c>
      <c r="K848" s="9">
        <v>0</v>
      </c>
      <c r="L848" s="9">
        <v>1</v>
      </c>
      <c r="M848" s="9">
        <v>18</v>
      </c>
      <c r="N848" s="9">
        <v>2</v>
      </c>
    </row>
    <row r="849" spans="1:14" ht="22.2" customHeight="1">
      <c r="A849" s="9">
        <v>2</v>
      </c>
      <c r="B849" s="9" t="s">
        <v>6</v>
      </c>
      <c r="C849" s="11" t="s">
        <v>411</v>
      </c>
      <c r="D849" s="9" t="s">
        <v>10</v>
      </c>
      <c r="E849" s="11" t="s">
        <v>1102</v>
      </c>
      <c r="F849" s="7" t="s">
        <v>1165</v>
      </c>
      <c r="G849" s="9">
        <v>42</v>
      </c>
      <c r="H849" s="9">
        <v>23</v>
      </c>
      <c r="I849" s="9">
        <v>2</v>
      </c>
      <c r="J849" s="9">
        <v>0</v>
      </c>
      <c r="K849" s="9">
        <v>1</v>
      </c>
      <c r="L849" s="9">
        <v>0</v>
      </c>
      <c r="M849" s="9">
        <v>18</v>
      </c>
      <c r="N849" s="9">
        <v>4</v>
      </c>
    </row>
    <row r="850" spans="1:14" ht="22.2" customHeight="1">
      <c r="A850" s="27">
        <v>3</v>
      </c>
      <c r="B850" s="27" t="s">
        <v>7</v>
      </c>
      <c r="C850" s="11" t="s">
        <v>421</v>
      </c>
      <c r="D850" s="18" t="s">
        <v>10</v>
      </c>
      <c r="E850" s="11" t="s">
        <v>1103</v>
      </c>
      <c r="F850" s="31" t="s">
        <v>1166</v>
      </c>
      <c r="G850" s="27">
        <v>42</v>
      </c>
      <c r="H850" s="27">
        <v>21</v>
      </c>
      <c r="I850" s="27">
        <v>2</v>
      </c>
      <c r="J850" s="27">
        <v>0</v>
      </c>
      <c r="K850" s="27">
        <v>1</v>
      </c>
      <c r="L850" s="27">
        <v>0</v>
      </c>
      <c r="M850" s="27">
        <v>18</v>
      </c>
      <c r="N850" s="27">
        <v>4</v>
      </c>
    </row>
    <row r="851" spans="1:14" ht="22.2" customHeight="1">
      <c r="A851" s="28"/>
      <c r="B851" s="28"/>
      <c r="C851" s="11" t="s">
        <v>419</v>
      </c>
      <c r="D851" s="13"/>
      <c r="E851" s="11" t="s">
        <v>1104</v>
      </c>
      <c r="F851" s="32"/>
      <c r="G851" s="28"/>
      <c r="H851" s="28"/>
      <c r="I851" s="28"/>
      <c r="J851" s="28"/>
      <c r="K851" s="28"/>
      <c r="L851" s="28"/>
      <c r="M851" s="28"/>
      <c r="N851" s="28"/>
    </row>
    <row r="852" spans="1:14" ht="22.2" customHeight="1">
      <c r="A852" s="27">
        <v>4</v>
      </c>
      <c r="B852" s="27" t="s">
        <v>7</v>
      </c>
      <c r="C852" s="11" t="s">
        <v>415</v>
      </c>
      <c r="D852" s="18" t="s">
        <v>10</v>
      </c>
      <c r="E852" s="11" t="s">
        <v>1105</v>
      </c>
      <c r="F852" s="31" t="s">
        <v>1167</v>
      </c>
      <c r="G852" s="27">
        <v>42</v>
      </c>
      <c r="H852" s="27">
        <v>7</v>
      </c>
      <c r="I852" s="27">
        <v>2</v>
      </c>
      <c r="J852" s="27">
        <v>0</v>
      </c>
      <c r="K852" s="27">
        <v>1</v>
      </c>
      <c r="L852" s="27">
        <v>0</v>
      </c>
      <c r="M852" s="27">
        <v>15</v>
      </c>
      <c r="N852" s="27">
        <v>1</v>
      </c>
    </row>
    <row r="853" spans="1:14" ht="22.2" customHeight="1">
      <c r="A853" s="28"/>
      <c r="B853" s="28"/>
      <c r="C853" s="11" t="s">
        <v>417</v>
      </c>
      <c r="D853" s="13"/>
      <c r="E853" s="11" t="s">
        <v>1106</v>
      </c>
      <c r="F853" s="32"/>
      <c r="G853" s="28"/>
      <c r="H853" s="28"/>
      <c r="I853" s="28"/>
      <c r="J853" s="28"/>
      <c r="K853" s="28"/>
      <c r="L853" s="28"/>
      <c r="M853" s="28"/>
      <c r="N853" s="28"/>
    </row>
    <row r="854" spans="1:14" ht="22.2" customHeight="1">
      <c r="A854" s="9">
        <v>5</v>
      </c>
      <c r="B854" s="9" t="s">
        <v>6</v>
      </c>
      <c r="C854" s="11" t="s">
        <v>413</v>
      </c>
      <c r="D854" s="9" t="s">
        <v>10</v>
      </c>
      <c r="E854" s="11" t="s">
        <v>1107</v>
      </c>
      <c r="F854" s="7"/>
      <c r="G854" s="9"/>
      <c r="H854" s="9"/>
      <c r="I854" s="9"/>
      <c r="J854" s="9"/>
      <c r="K854" s="9"/>
      <c r="L854" s="9"/>
      <c r="M854" s="9"/>
      <c r="N854" s="9"/>
    </row>
    <row r="855" spans="1:14" ht="22.2" customHeight="1">
      <c r="A855" s="24" t="s">
        <v>2</v>
      </c>
      <c r="B855" s="25"/>
      <c r="C855" s="25"/>
      <c r="D855" s="25"/>
      <c r="E855" s="26"/>
      <c r="F855" s="7" t="s">
        <v>8</v>
      </c>
      <c r="G855" s="9">
        <f t="shared" ref="G855:N855" si="56">SUM(G848:G854)</f>
        <v>154</v>
      </c>
      <c r="H855" s="9">
        <f t="shared" si="56"/>
        <v>93</v>
      </c>
      <c r="I855" s="9">
        <f t="shared" si="56"/>
        <v>6</v>
      </c>
      <c r="J855" s="9">
        <f t="shared" si="56"/>
        <v>2</v>
      </c>
      <c r="K855" s="9">
        <f t="shared" si="56"/>
        <v>3</v>
      </c>
      <c r="L855" s="9">
        <f t="shared" si="56"/>
        <v>1</v>
      </c>
      <c r="M855" s="9">
        <f t="shared" si="56"/>
        <v>69</v>
      </c>
      <c r="N855" s="9">
        <f t="shared" si="56"/>
        <v>11</v>
      </c>
    </row>
    <row r="858" spans="1:14" ht="22.2" customHeight="1">
      <c r="A858" s="3" t="s">
        <v>17</v>
      </c>
      <c r="C858" s="1" t="s">
        <v>1108</v>
      </c>
      <c r="E858" s="20"/>
    </row>
    <row r="859" spans="1:14" ht="22.2" customHeight="1">
      <c r="A859" s="3" t="s">
        <v>0</v>
      </c>
    </row>
    <row r="860" spans="1:14" ht="22.2" customHeight="1">
      <c r="A860" s="29" t="s">
        <v>24</v>
      </c>
      <c r="B860" s="30"/>
      <c r="C860" s="31" t="s">
        <v>392</v>
      </c>
      <c r="D860" s="31" t="s">
        <v>10</v>
      </c>
      <c r="E860" s="31" t="s">
        <v>1109</v>
      </c>
      <c r="F860" s="7" t="s">
        <v>9</v>
      </c>
      <c r="G860" s="33" t="s">
        <v>12</v>
      </c>
      <c r="H860" s="34"/>
      <c r="I860" s="33" t="s">
        <v>13</v>
      </c>
      <c r="J860" s="34"/>
      <c r="K860" s="33" t="s">
        <v>14</v>
      </c>
      <c r="L860" s="34"/>
      <c r="M860" s="37" t="s">
        <v>15</v>
      </c>
      <c r="N860" s="39" t="s">
        <v>11</v>
      </c>
    </row>
    <row r="861" spans="1:14" ht="22.2" customHeight="1">
      <c r="A861" s="41">
        <v>0.74305555555555503</v>
      </c>
      <c r="B861" s="42"/>
      <c r="C861" s="32"/>
      <c r="D861" s="32"/>
      <c r="E861" s="32"/>
      <c r="F861" s="7" t="str">
        <f>E860</f>
        <v>土銀大灣高中A</v>
      </c>
      <c r="G861" s="35"/>
      <c r="H861" s="36"/>
      <c r="I861" s="35"/>
      <c r="J861" s="36"/>
      <c r="K861" s="35"/>
      <c r="L861" s="36"/>
      <c r="M861" s="38"/>
      <c r="N861" s="40"/>
    </row>
    <row r="862" spans="1:14" ht="22.2" customHeight="1">
      <c r="A862" s="24" t="s">
        <v>1</v>
      </c>
      <c r="B862" s="26"/>
      <c r="C862" s="8"/>
      <c r="D862" s="9"/>
      <c r="E862" s="10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 t="s">
        <v>1110</v>
      </c>
      <c r="D863" s="9" t="s">
        <v>10</v>
      </c>
      <c r="E863" s="11" t="s">
        <v>1111</v>
      </c>
      <c r="F863" s="7" t="s">
        <v>1015</v>
      </c>
      <c r="G863" s="9">
        <v>25</v>
      </c>
      <c r="H863" s="9">
        <v>42</v>
      </c>
      <c r="I863" s="9">
        <v>0</v>
      </c>
      <c r="J863" s="9">
        <v>2</v>
      </c>
      <c r="K863" s="9">
        <v>0</v>
      </c>
      <c r="L863" s="9">
        <v>1</v>
      </c>
      <c r="M863" s="9">
        <v>23</v>
      </c>
      <c r="N863" s="9">
        <v>2</v>
      </c>
    </row>
    <row r="864" spans="1:14" ht="22.2" customHeight="1">
      <c r="A864" s="9">
        <v>2</v>
      </c>
      <c r="B864" s="9" t="s">
        <v>6</v>
      </c>
      <c r="C864" s="11" t="s">
        <v>396</v>
      </c>
      <c r="D864" s="9" t="s">
        <v>10</v>
      </c>
      <c r="E864" s="11" t="s">
        <v>1112</v>
      </c>
      <c r="F864" s="7" t="s">
        <v>780</v>
      </c>
      <c r="G864" s="9">
        <v>42</v>
      </c>
      <c r="H864" s="9">
        <v>27</v>
      </c>
      <c r="I864" s="9">
        <v>2</v>
      </c>
      <c r="J864" s="9">
        <v>0</v>
      </c>
      <c r="K864" s="9">
        <v>1</v>
      </c>
      <c r="L864" s="9">
        <v>0</v>
      </c>
      <c r="M864" s="9">
        <v>22</v>
      </c>
      <c r="N864" s="9">
        <v>5</v>
      </c>
    </row>
    <row r="865" spans="1:14" ht="22.2" customHeight="1">
      <c r="A865" s="27">
        <v>3</v>
      </c>
      <c r="B865" s="27" t="s">
        <v>7</v>
      </c>
      <c r="C865" s="11" t="s">
        <v>1113</v>
      </c>
      <c r="D865" s="18" t="s">
        <v>10</v>
      </c>
      <c r="E865" s="11" t="s">
        <v>1114</v>
      </c>
      <c r="F865" s="31" t="s">
        <v>548</v>
      </c>
      <c r="G865" s="27">
        <v>17</v>
      </c>
      <c r="H865" s="27">
        <v>42</v>
      </c>
      <c r="I865" s="27">
        <v>0</v>
      </c>
      <c r="J865" s="27">
        <v>2</v>
      </c>
      <c r="K865" s="27">
        <v>0</v>
      </c>
      <c r="L865" s="27">
        <v>1</v>
      </c>
      <c r="M865" s="27">
        <v>15</v>
      </c>
      <c r="N865" s="27">
        <v>4</v>
      </c>
    </row>
    <row r="866" spans="1:14" ht="22.2" customHeight="1">
      <c r="A866" s="28"/>
      <c r="B866" s="28"/>
      <c r="C866" s="11" t="s">
        <v>400</v>
      </c>
      <c r="D866" s="19"/>
      <c r="E866" s="11" t="s">
        <v>1115</v>
      </c>
      <c r="F866" s="32"/>
      <c r="G866" s="28"/>
      <c r="H866" s="28"/>
      <c r="I866" s="28"/>
      <c r="J866" s="28"/>
      <c r="K866" s="28"/>
      <c r="L866" s="28"/>
      <c r="M866" s="28"/>
      <c r="N866" s="28"/>
    </row>
    <row r="867" spans="1:14" ht="22.2" customHeight="1">
      <c r="A867" s="27">
        <v>4</v>
      </c>
      <c r="B867" s="27" t="s">
        <v>7</v>
      </c>
      <c r="C867" s="11" t="s">
        <v>402</v>
      </c>
      <c r="D867" s="18" t="s">
        <v>10</v>
      </c>
      <c r="E867" s="11" t="s">
        <v>1116</v>
      </c>
      <c r="F867" s="31" t="s">
        <v>1170</v>
      </c>
      <c r="G867" s="27">
        <v>20</v>
      </c>
      <c r="H867" s="27">
        <v>42</v>
      </c>
      <c r="I867" s="27">
        <v>0</v>
      </c>
      <c r="J867" s="27">
        <v>2</v>
      </c>
      <c r="K867" s="27">
        <v>0</v>
      </c>
      <c r="L867" s="27">
        <v>1</v>
      </c>
      <c r="M867" s="27">
        <v>15</v>
      </c>
      <c r="N867" s="27">
        <v>5</v>
      </c>
    </row>
    <row r="868" spans="1:14" ht="22.2" customHeight="1">
      <c r="A868" s="28"/>
      <c r="B868" s="28"/>
      <c r="C868" s="11" t="s">
        <v>398</v>
      </c>
      <c r="D868" s="19"/>
      <c r="E868" s="11" t="s">
        <v>1117</v>
      </c>
      <c r="F868" s="32"/>
      <c r="G868" s="28"/>
      <c r="H868" s="28"/>
      <c r="I868" s="28"/>
      <c r="J868" s="28"/>
      <c r="K868" s="28"/>
      <c r="L868" s="28"/>
      <c r="M868" s="28"/>
      <c r="N868" s="28"/>
    </row>
    <row r="869" spans="1:14" ht="22.2" customHeight="1">
      <c r="A869" s="9">
        <v>5</v>
      </c>
      <c r="B869" s="9" t="s">
        <v>6</v>
      </c>
      <c r="C869" s="11" t="s">
        <v>406</v>
      </c>
      <c r="D869" s="9" t="s">
        <v>10</v>
      </c>
      <c r="E869" s="11" t="s">
        <v>1118</v>
      </c>
      <c r="F869" s="7"/>
      <c r="G869" s="9"/>
      <c r="H869" s="9"/>
      <c r="I869" s="9"/>
      <c r="J869" s="9"/>
      <c r="K869" s="9"/>
      <c r="L869" s="9"/>
      <c r="M869" s="9"/>
      <c r="N869" s="9"/>
    </row>
    <row r="870" spans="1:14" ht="22.2" customHeight="1">
      <c r="A870" s="24" t="s">
        <v>2</v>
      </c>
      <c r="B870" s="25"/>
      <c r="C870" s="25"/>
      <c r="D870" s="25"/>
      <c r="E870" s="26"/>
      <c r="F870" s="7" t="s">
        <v>8</v>
      </c>
      <c r="G870" s="9">
        <f t="shared" ref="G870:N870" si="57">SUM(G863:G869)</f>
        <v>104</v>
      </c>
      <c r="H870" s="9">
        <f t="shared" si="57"/>
        <v>153</v>
      </c>
      <c r="I870" s="9">
        <f t="shared" si="57"/>
        <v>2</v>
      </c>
      <c r="J870" s="9">
        <f t="shared" si="57"/>
        <v>6</v>
      </c>
      <c r="K870" s="9">
        <f t="shared" si="57"/>
        <v>1</v>
      </c>
      <c r="L870" s="9">
        <f t="shared" si="57"/>
        <v>3</v>
      </c>
      <c r="M870" s="9">
        <f t="shared" si="57"/>
        <v>75</v>
      </c>
      <c r="N870" s="9">
        <f t="shared" si="57"/>
        <v>16</v>
      </c>
    </row>
    <row r="872" spans="1:14" ht="22.2" customHeight="1">
      <c r="A872" s="20" t="s">
        <v>2</v>
      </c>
      <c r="B872" s="20"/>
      <c r="C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1:14" ht="22.2" customHeight="1">
      <c r="A873" s="3" t="s">
        <v>16</v>
      </c>
      <c r="C873" s="1" t="s">
        <v>1281</v>
      </c>
      <c r="D873" s="5"/>
      <c r="E873" s="20"/>
    </row>
    <row r="874" spans="1:14" ht="22.2" customHeight="1">
      <c r="A874" s="3" t="s">
        <v>0</v>
      </c>
    </row>
    <row r="875" spans="1:14" ht="22.2" customHeight="1">
      <c r="A875" s="44" t="s">
        <v>1176</v>
      </c>
      <c r="B875" s="30"/>
      <c r="C875" s="31" t="s">
        <v>26</v>
      </c>
      <c r="D875" s="31" t="s">
        <v>10</v>
      </c>
      <c r="E875" s="31" t="s">
        <v>870</v>
      </c>
      <c r="F875" s="7" t="s">
        <v>9</v>
      </c>
      <c r="G875" s="33" t="s">
        <v>12</v>
      </c>
      <c r="H875" s="34"/>
      <c r="I875" s="33" t="s">
        <v>13</v>
      </c>
      <c r="J875" s="34"/>
      <c r="K875" s="33" t="s">
        <v>14</v>
      </c>
      <c r="L875" s="34"/>
      <c r="M875" s="37" t="s">
        <v>15</v>
      </c>
      <c r="N875" s="39" t="s">
        <v>11</v>
      </c>
    </row>
    <row r="876" spans="1:14" ht="22.2" customHeight="1">
      <c r="A876" s="41">
        <v>0.39583333333333331</v>
      </c>
      <c r="B876" s="42"/>
      <c r="C876" s="32"/>
      <c r="D876" s="32"/>
      <c r="E876" s="32"/>
      <c r="F876" s="7" t="str">
        <f>C875</f>
        <v>合庫北市中山白</v>
      </c>
      <c r="G876" s="35"/>
      <c r="H876" s="36"/>
      <c r="I876" s="35"/>
      <c r="J876" s="36"/>
      <c r="K876" s="35"/>
      <c r="L876" s="36"/>
      <c r="M876" s="38"/>
      <c r="N876" s="40"/>
    </row>
    <row r="877" spans="1:14" ht="22.2" customHeight="1">
      <c r="A877" s="24" t="s">
        <v>1</v>
      </c>
      <c r="B877" s="26"/>
      <c r="C877" s="8"/>
      <c r="D877" s="9"/>
      <c r="E877" s="8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 t="s">
        <v>30</v>
      </c>
      <c r="D878" s="9" t="s">
        <v>10</v>
      </c>
      <c r="E878" s="11" t="s">
        <v>871</v>
      </c>
      <c r="F878" s="7" t="s">
        <v>1368</v>
      </c>
      <c r="G878" s="9">
        <v>42</v>
      </c>
      <c r="H878" s="9">
        <v>25</v>
      </c>
      <c r="I878" s="9">
        <v>2</v>
      </c>
      <c r="J878" s="9">
        <v>0</v>
      </c>
      <c r="K878" s="9">
        <v>1</v>
      </c>
      <c r="L878" s="9">
        <v>0</v>
      </c>
      <c r="M878" s="9">
        <v>24</v>
      </c>
      <c r="N878" s="9">
        <v>3</v>
      </c>
    </row>
    <row r="879" spans="1:14" ht="22.2" customHeight="1">
      <c r="A879" s="9">
        <v>2</v>
      </c>
      <c r="B879" s="9" t="s">
        <v>6</v>
      </c>
      <c r="C879" s="11" t="s">
        <v>28</v>
      </c>
      <c r="D879" s="9" t="s">
        <v>10</v>
      </c>
      <c r="E879" s="11" t="s">
        <v>872</v>
      </c>
      <c r="F879" s="7" t="s">
        <v>1369</v>
      </c>
      <c r="G879" s="9">
        <v>43</v>
      </c>
      <c r="H879" s="9">
        <v>33</v>
      </c>
      <c r="I879" s="9">
        <v>2</v>
      </c>
      <c r="J879" s="9">
        <v>0</v>
      </c>
      <c r="K879" s="9">
        <v>1</v>
      </c>
      <c r="L879" s="9">
        <v>0</v>
      </c>
      <c r="M879" s="9">
        <v>24</v>
      </c>
      <c r="N879" s="9">
        <v>3</v>
      </c>
    </row>
    <row r="880" spans="1:14" ht="22.2" customHeight="1">
      <c r="A880" s="27">
        <v>3</v>
      </c>
      <c r="B880" s="27" t="s">
        <v>7</v>
      </c>
      <c r="C880" s="11" t="s">
        <v>32</v>
      </c>
      <c r="D880" s="18" t="s">
        <v>10</v>
      </c>
      <c r="E880" s="11" t="s">
        <v>877</v>
      </c>
      <c r="F880" s="31" t="s">
        <v>1370</v>
      </c>
      <c r="G880" s="27">
        <v>42</v>
      </c>
      <c r="H880" s="27">
        <v>21</v>
      </c>
      <c r="I880" s="27">
        <v>2</v>
      </c>
      <c r="J880" s="27">
        <v>0</v>
      </c>
      <c r="K880" s="27">
        <v>1</v>
      </c>
      <c r="L880" s="27">
        <v>0</v>
      </c>
      <c r="M880" s="27">
        <v>17</v>
      </c>
      <c r="N880" s="27">
        <v>3</v>
      </c>
    </row>
    <row r="881" spans="1:14" ht="22.2" customHeight="1">
      <c r="A881" s="28"/>
      <c r="B881" s="28"/>
      <c r="C881" s="11" t="s">
        <v>34</v>
      </c>
      <c r="D881" s="13"/>
      <c r="E881" s="11" t="s">
        <v>878</v>
      </c>
      <c r="F881" s="32"/>
      <c r="G881" s="28"/>
      <c r="H881" s="28"/>
      <c r="I881" s="28"/>
      <c r="J881" s="28"/>
      <c r="K881" s="28"/>
      <c r="L881" s="28"/>
      <c r="M881" s="28"/>
      <c r="N881" s="28"/>
    </row>
    <row r="882" spans="1:14" ht="22.2" customHeight="1">
      <c r="A882" s="27">
        <v>4</v>
      </c>
      <c r="B882" s="27" t="s">
        <v>7</v>
      </c>
      <c r="C882" s="11" t="s">
        <v>38</v>
      </c>
      <c r="D882" s="18" t="s">
        <v>10</v>
      </c>
      <c r="E882" s="11" t="s">
        <v>874</v>
      </c>
      <c r="F882" s="31"/>
      <c r="G882" s="27"/>
      <c r="H882" s="27"/>
      <c r="I882" s="27"/>
      <c r="J882" s="27"/>
      <c r="K882" s="27"/>
      <c r="L882" s="27"/>
      <c r="M882" s="27"/>
      <c r="N882" s="27"/>
    </row>
    <row r="883" spans="1:14" ht="22.2" customHeight="1">
      <c r="A883" s="28"/>
      <c r="B883" s="28"/>
      <c r="C883" s="11" t="s">
        <v>36</v>
      </c>
      <c r="D883" s="13"/>
      <c r="E883" s="11" t="s">
        <v>876</v>
      </c>
      <c r="F883" s="32"/>
      <c r="G883" s="28"/>
      <c r="H883" s="28"/>
      <c r="I883" s="28"/>
      <c r="J883" s="28"/>
      <c r="K883" s="28"/>
      <c r="L883" s="28"/>
      <c r="M883" s="28"/>
      <c r="N883" s="28"/>
    </row>
    <row r="884" spans="1:14" ht="22.2" customHeight="1">
      <c r="A884" s="9">
        <v>5</v>
      </c>
      <c r="B884" s="9" t="s">
        <v>6</v>
      </c>
      <c r="C884" s="11" t="s">
        <v>1282</v>
      </c>
      <c r="D884" s="9" t="s">
        <v>10</v>
      </c>
      <c r="E884" s="11" t="s">
        <v>879</v>
      </c>
      <c r="F884" s="7"/>
      <c r="G884" s="9"/>
      <c r="H884" s="9"/>
      <c r="I884" s="9"/>
      <c r="J884" s="9"/>
      <c r="K884" s="9"/>
      <c r="L884" s="9"/>
      <c r="M884" s="9"/>
      <c r="N884" s="9"/>
    </row>
    <row r="885" spans="1:14" ht="22.2" customHeight="1">
      <c r="A885" s="24" t="s">
        <v>2</v>
      </c>
      <c r="B885" s="25"/>
      <c r="C885" s="25"/>
      <c r="D885" s="25"/>
      <c r="E885" s="26"/>
      <c r="F885" s="7" t="s">
        <v>8</v>
      </c>
      <c r="G885" s="9">
        <f t="shared" ref="G885:N885" si="58">SUM(G878:G884)</f>
        <v>127</v>
      </c>
      <c r="H885" s="9">
        <f t="shared" si="58"/>
        <v>79</v>
      </c>
      <c r="I885" s="9">
        <f t="shared" si="58"/>
        <v>6</v>
      </c>
      <c r="J885" s="9">
        <f t="shared" si="58"/>
        <v>0</v>
      </c>
      <c r="K885" s="9">
        <f t="shared" si="58"/>
        <v>3</v>
      </c>
      <c r="L885" s="9">
        <f t="shared" si="58"/>
        <v>0</v>
      </c>
      <c r="M885" s="9">
        <f t="shared" si="58"/>
        <v>65</v>
      </c>
      <c r="N885" s="9">
        <f t="shared" si="58"/>
        <v>9</v>
      </c>
    </row>
    <row r="888" spans="1:14" ht="22.2" customHeight="1">
      <c r="A888" s="3" t="s">
        <v>17</v>
      </c>
      <c r="C888" s="1" t="s">
        <v>1299</v>
      </c>
      <c r="E888" s="20"/>
    </row>
    <row r="889" spans="1:14" ht="22.2" customHeight="1">
      <c r="A889" s="3" t="s">
        <v>0</v>
      </c>
    </row>
    <row r="890" spans="1:14" ht="22.2" customHeight="1">
      <c r="A890" s="44" t="s">
        <v>1176</v>
      </c>
      <c r="B890" s="30"/>
      <c r="C890" s="31" t="s">
        <v>43</v>
      </c>
      <c r="D890" s="31" t="s">
        <v>10</v>
      </c>
      <c r="E890" s="31" t="s">
        <v>861</v>
      </c>
      <c r="F890" s="7" t="s">
        <v>9</v>
      </c>
      <c r="G890" s="33" t="s">
        <v>12</v>
      </c>
      <c r="H890" s="34"/>
      <c r="I890" s="33" t="s">
        <v>13</v>
      </c>
      <c r="J890" s="34"/>
      <c r="K890" s="33" t="s">
        <v>14</v>
      </c>
      <c r="L890" s="34"/>
      <c r="M890" s="37" t="s">
        <v>15</v>
      </c>
      <c r="N890" s="39" t="s">
        <v>11</v>
      </c>
    </row>
    <row r="891" spans="1:14" ht="22.2" customHeight="1">
      <c r="A891" s="41">
        <v>0.39583333333333331</v>
      </c>
      <c r="B891" s="42"/>
      <c r="C891" s="32"/>
      <c r="D891" s="32"/>
      <c r="E891" s="32"/>
      <c r="F891" s="7" t="str">
        <f>C890</f>
        <v>土銀Allin光明A</v>
      </c>
      <c r="G891" s="35"/>
      <c r="H891" s="36"/>
      <c r="I891" s="35"/>
      <c r="J891" s="36"/>
      <c r="K891" s="35"/>
      <c r="L891" s="36"/>
      <c r="M891" s="38"/>
      <c r="N891" s="40"/>
    </row>
    <row r="892" spans="1:14" ht="22.2" customHeight="1">
      <c r="A892" s="24" t="s">
        <v>1</v>
      </c>
      <c r="B892" s="26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 t="s">
        <v>47</v>
      </c>
      <c r="D893" s="9" t="s">
        <v>10</v>
      </c>
      <c r="E893" s="11" t="s">
        <v>863</v>
      </c>
      <c r="F893" s="7" t="s">
        <v>1371</v>
      </c>
      <c r="G893" s="9">
        <v>42</v>
      </c>
      <c r="H893" s="9">
        <v>24</v>
      </c>
      <c r="I893" s="9">
        <v>2</v>
      </c>
      <c r="J893" s="9">
        <v>0</v>
      </c>
      <c r="K893" s="9">
        <v>1</v>
      </c>
      <c r="L893" s="9">
        <v>0</v>
      </c>
      <c r="M893" s="9">
        <v>23</v>
      </c>
      <c r="N893" s="9">
        <v>1</v>
      </c>
    </row>
    <row r="894" spans="1:14" ht="22.2" customHeight="1">
      <c r="A894" s="9">
        <v>2</v>
      </c>
      <c r="B894" s="9" t="s">
        <v>6</v>
      </c>
      <c r="C894" s="11" t="s">
        <v>1300</v>
      </c>
      <c r="D894" s="9" t="s">
        <v>10</v>
      </c>
      <c r="E894" s="11" t="s">
        <v>868</v>
      </c>
      <c r="F894" s="7" t="s">
        <v>1372</v>
      </c>
      <c r="G894" s="9">
        <v>42</v>
      </c>
      <c r="H894" s="9">
        <v>21</v>
      </c>
      <c r="I894" s="9">
        <v>2</v>
      </c>
      <c r="J894" s="9">
        <v>0</v>
      </c>
      <c r="K894" s="9">
        <v>1</v>
      </c>
      <c r="L894" s="9">
        <v>0</v>
      </c>
      <c r="M894" s="9">
        <v>24</v>
      </c>
      <c r="N894" s="9">
        <v>4</v>
      </c>
    </row>
    <row r="895" spans="1:14" ht="22.2" customHeight="1">
      <c r="A895" s="27">
        <v>3</v>
      </c>
      <c r="B895" s="27" t="s">
        <v>7</v>
      </c>
      <c r="C895" s="11" t="s">
        <v>53</v>
      </c>
      <c r="D895" s="18" t="s">
        <v>10</v>
      </c>
      <c r="E895" s="11" t="s">
        <v>866</v>
      </c>
      <c r="F895" s="31" t="s">
        <v>1373</v>
      </c>
      <c r="G895" s="27">
        <v>61</v>
      </c>
      <c r="H895" s="27">
        <v>50</v>
      </c>
      <c r="I895" s="27">
        <v>2</v>
      </c>
      <c r="J895" s="27">
        <v>1</v>
      </c>
      <c r="K895" s="27">
        <v>1</v>
      </c>
      <c r="L895" s="27">
        <v>0</v>
      </c>
      <c r="M895" s="27">
        <v>36</v>
      </c>
      <c r="N895" s="27">
        <v>5</v>
      </c>
    </row>
    <row r="896" spans="1:14" ht="22.2" customHeight="1">
      <c r="A896" s="28"/>
      <c r="B896" s="28"/>
      <c r="C896" s="11" t="s">
        <v>55</v>
      </c>
      <c r="D896" s="19"/>
      <c r="E896" s="11" t="s">
        <v>867</v>
      </c>
      <c r="F896" s="32"/>
      <c r="G896" s="28"/>
      <c r="H896" s="28"/>
      <c r="I896" s="28"/>
      <c r="J896" s="28"/>
      <c r="K896" s="28"/>
      <c r="L896" s="28"/>
      <c r="M896" s="28"/>
      <c r="N896" s="28"/>
    </row>
    <row r="897" spans="1:14" ht="22.2" customHeight="1">
      <c r="A897" s="27">
        <v>4</v>
      </c>
      <c r="B897" s="27" t="s">
        <v>7</v>
      </c>
      <c r="C897" s="11" t="s">
        <v>51</v>
      </c>
      <c r="D897" s="18" t="s">
        <v>10</v>
      </c>
      <c r="E897" s="11" t="s">
        <v>865</v>
      </c>
      <c r="F897" s="31"/>
      <c r="G897" s="27"/>
      <c r="H897" s="27"/>
      <c r="I897" s="27"/>
      <c r="J897" s="27"/>
      <c r="K897" s="27"/>
      <c r="L897" s="27"/>
      <c r="M897" s="27"/>
      <c r="N897" s="27"/>
    </row>
    <row r="898" spans="1:14" ht="22.2" customHeight="1">
      <c r="A898" s="28"/>
      <c r="B898" s="28"/>
      <c r="C898" s="11" t="s">
        <v>49</v>
      </c>
      <c r="D898" s="19"/>
      <c r="E898" s="11" t="s">
        <v>864</v>
      </c>
      <c r="F898" s="32"/>
      <c r="G898" s="28"/>
      <c r="H898" s="28"/>
      <c r="I898" s="28"/>
      <c r="J898" s="28"/>
      <c r="K898" s="28"/>
      <c r="L898" s="28"/>
      <c r="M898" s="28"/>
      <c r="N898" s="28"/>
    </row>
    <row r="899" spans="1:14" ht="22.2" customHeight="1">
      <c r="A899" s="9">
        <v>5</v>
      </c>
      <c r="B899" s="9" t="s">
        <v>6</v>
      </c>
      <c r="C899" s="11" t="s">
        <v>1301</v>
      </c>
      <c r="D899" s="9" t="s">
        <v>10</v>
      </c>
      <c r="E899" s="11" t="s">
        <v>862</v>
      </c>
      <c r="F899" s="7"/>
      <c r="G899" s="9"/>
      <c r="H899" s="9"/>
      <c r="I899" s="9"/>
      <c r="J899" s="9"/>
      <c r="K899" s="9"/>
      <c r="L899" s="9"/>
      <c r="M899" s="9"/>
      <c r="N899" s="9"/>
    </row>
    <row r="900" spans="1:14" ht="22.2" customHeight="1">
      <c r="A900" s="24" t="s">
        <v>2</v>
      </c>
      <c r="B900" s="25"/>
      <c r="C900" s="25"/>
      <c r="D900" s="25"/>
      <c r="E900" s="26"/>
      <c r="F900" s="7" t="s">
        <v>8</v>
      </c>
      <c r="G900" s="9">
        <f t="shared" ref="G900:N900" si="59">SUM(G893:G899)</f>
        <v>145</v>
      </c>
      <c r="H900" s="9">
        <f t="shared" si="59"/>
        <v>95</v>
      </c>
      <c r="I900" s="9">
        <f t="shared" si="59"/>
        <v>6</v>
      </c>
      <c r="J900" s="9">
        <f t="shared" si="59"/>
        <v>1</v>
      </c>
      <c r="K900" s="9">
        <f t="shared" si="59"/>
        <v>3</v>
      </c>
      <c r="L900" s="9">
        <f t="shared" si="59"/>
        <v>0</v>
      </c>
      <c r="M900" s="9">
        <f t="shared" si="59"/>
        <v>83</v>
      </c>
      <c r="N900" s="9">
        <f t="shared" si="59"/>
        <v>10</v>
      </c>
    </row>
    <row r="902" spans="1:14" ht="22.2" customHeight="1">
      <c r="A902" s="20" t="s">
        <v>2</v>
      </c>
      <c r="B902" s="20"/>
      <c r="C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1:14" ht="22.2" customHeight="1">
      <c r="A903" s="3" t="s">
        <v>16</v>
      </c>
      <c r="C903" s="1" t="s">
        <v>1296</v>
      </c>
      <c r="D903" s="5"/>
      <c r="E903" s="20"/>
    </row>
    <row r="904" spans="1:14" ht="22.2" customHeight="1">
      <c r="A904" s="3" t="s">
        <v>0</v>
      </c>
    </row>
    <row r="905" spans="1:14" ht="22.2" customHeight="1">
      <c r="A905" s="44" t="s">
        <v>1176</v>
      </c>
      <c r="B905" s="30"/>
      <c r="C905" s="31" t="s">
        <v>60</v>
      </c>
      <c r="D905" s="31" t="s">
        <v>10</v>
      </c>
      <c r="E905" s="31" t="s">
        <v>852</v>
      </c>
      <c r="F905" s="7" t="s">
        <v>9</v>
      </c>
      <c r="G905" s="33" t="s">
        <v>12</v>
      </c>
      <c r="H905" s="34"/>
      <c r="I905" s="33" t="s">
        <v>13</v>
      </c>
      <c r="J905" s="34"/>
      <c r="K905" s="33" t="s">
        <v>14</v>
      </c>
      <c r="L905" s="34"/>
      <c r="M905" s="37" t="s">
        <v>15</v>
      </c>
      <c r="N905" s="39" t="s">
        <v>11</v>
      </c>
    </row>
    <row r="906" spans="1:14" ht="22.2" customHeight="1">
      <c r="A906" s="41">
        <v>0.39583333333333331</v>
      </c>
      <c r="B906" s="42"/>
      <c r="C906" s="32"/>
      <c r="D906" s="32"/>
      <c r="E906" s="32"/>
      <c r="F906" s="7" t="str">
        <f>C905</f>
        <v>勇源博愛國中A</v>
      </c>
      <c r="G906" s="35"/>
      <c r="H906" s="36"/>
      <c r="I906" s="35"/>
      <c r="J906" s="36"/>
      <c r="K906" s="35"/>
      <c r="L906" s="36"/>
      <c r="M906" s="38"/>
      <c r="N906" s="40"/>
    </row>
    <row r="907" spans="1:14" ht="22.2" customHeight="1">
      <c r="A907" s="24" t="s">
        <v>1</v>
      </c>
      <c r="B907" s="26"/>
      <c r="C907" s="8"/>
      <c r="D907" s="9"/>
      <c r="E907" s="8"/>
      <c r="F907" s="7"/>
      <c r="G907" s="9" t="s">
        <v>3</v>
      </c>
      <c r="H907" s="9" t="s">
        <v>4</v>
      </c>
      <c r="I907" s="9" t="s">
        <v>3</v>
      </c>
      <c r="J907" s="9" t="s">
        <v>4</v>
      </c>
      <c r="K907" s="9" t="s">
        <v>3</v>
      </c>
      <c r="L907" s="9" t="s">
        <v>4</v>
      </c>
      <c r="M907" s="9" t="s">
        <v>5</v>
      </c>
      <c r="N907" s="9"/>
    </row>
    <row r="908" spans="1:14" ht="22.2" customHeight="1">
      <c r="A908" s="9">
        <v>1</v>
      </c>
      <c r="B908" s="9" t="s">
        <v>6</v>
      </c>
      <c r="C908" s="11" t="s">
        <v>74</v>
      </c>
      <c r="D908" s="9" t="s">
        <v>10</v>
      </c>
      <c r="E908" s="11" t="s">
        <v>853</v>
      </c>
      <c r="F908" s="7" t="s">
        <v>1374</v>
      </c>
      <c r="G908" s="9">
        <v>42</v>
      </c>
      <c r="H908" s="9">
        <v>21</v>
      </c>
      <c r="I908" s="9">
        <v>2</v>
      </c>
      <c r="J908" s="9">
        <v>0</v>
      </c>
      <c r="K908" s="9">
        <v>1</v>
      </c>
      <c r="L908" s="9">
        <v>0</v>
      </c>
      <c r="M908" s="9">
        <v>18</v>
      </c>
      <c r="N908" s="9">
        <v>3</v>
      </c>
    </row>
    <row r="909" spans="1:14" ht="22.2" customHeight="1">
      <c r="A909" s="9">
        <v>2</v>
      </c>
      <c r="B909" s="9" t="s">
        <v>6</v>
      </c>
      <c r="C909" s="11" t="s">
        <v>64</v>
      </c>
      <c r="D909" s="9" t="s">
        <v>10</v>
      </c>
      <c r="E909" s="11" t="s">
        <v>854</v>
      </c>
      <c r="F909" s="7" t="s">
        <v>1375</v>
      </c>
      <c r="G909" s="9">
        <v>60</v>
      </c>
      <c r="H909" s="9">
        <v>44</v>
      </c>
      <c r="I909" s="9">
        <v>2</v>
      </c>
      <c r="J909" s="9">
        <v>1</v>
      </c>
      <c r="K909" s="9">
        <v>1</v>
      </c>
      <c r="L909" s="9">
        <v>0</v>
      </c>
      <c r="M909" s="9">
        <v>38</v>
      </c>
      <c r="N909" s="9">
        <v>5</v>
      </c>
    </row>
    <row r="910" spans="1:14" ht="22.2" customHeight="1">
      <c r="A910" s="27">
        <v>3</v>
      </c>
      <c r="B910" s="27" t="s">
        <v>7</v>
      </c>
      <c r="C910" s="11" t="s">
        <v>70</v>
      </c>
      <c r="D910" s="18" t="s">
        <v>10</v>
      </c>
      <c r="E910" s="11" t="s">
        <v>855</v>
      </c>
      <c r="F910" s="31" t="s">
        <v>1376</v>
      </c>
      <c r="G910" s="27">
        <v>42</v>
      </c>
      <c r="H910" s="27">
        <v>13</v>
      </c>
      <c r="I910" s="27">
        <v>2</v>
      </c>
      <c r="J910" s="27">
        <v>0</v>
      </c>
      <c r="K910" s="27">
        <v>1</v>
      </c>
      <c r="L910" s="27">
        <v>0</v>
      </c>
      <c r="M910" s="27">
        <v>17</v>
      </c>
      <c r="N910" s="27">
        <v>3</v>
      </c>
    </row>
    <row r="911" spans="1:14" ht="22.2" customHeight="1">
      <c r="A911" s="28"/>
      <c r="B911" s="28"/>
      <c r="C911" s="11" t="s">
        <v>72</v>
      </c>
      <c r="D911" s="13"/>
      <c r="E911" s="11" t="s">
        <v>856</v>
      </c>
      <c r="F911" s="32"/>
      <c r="G911" s="28"/>
      <c r="H911" s="28"/>
      <c r="I911" s="28"/>
      <c r="J911" s="28"/>
      <c r="K911" s="28"/>
      <c r="L911" s="28"/>
      <c r="M911" s="28"/>
      <c r="N911" s="28"/>
    </row>
    <row r="912" spans="1:14" ht="22.2" customHeight="1">
      <c r="A912" s="27">
        <v>4</v>
      </c>
      <c r="B912" s="27" t="s">
        <v>7</v>
      </c>
      <c r="C912" s="11" t="s">
        <v>68</v>
      </c>
      <c r="D912" s="18" t="s">
        <v>10</v>
      </c>
      <c r="E912" s="11" t="s">
        <v>858</v>
      </c>
      <c r="F912" s="31"/>
      <c r="G912" s="27"/>
      <c r="H912" s="27"/>
      <c r="I912" s="27"/>
      <c r="J912" s="27"/>
      <c r="K912" s="27"/>
      <c r="L912" s="27"/>
      <c r="M912" s="27"/>
      <c r="N912" s="27"/>
    </row>
    <row r="913" spans="1:14" ht="22.2" customHeight="1">
      <c r="A913" s="28"/>
      <c r="B913" s="28"/>
      <c r="C913" s="11" t="s">
        <v>843</v>
      </c>
      <c r="D913" s="13"/>
      <c r="E913" s="11" t="s">
        <v>1297</v>
      </c>
      <c r="F913" s="32"/>
      <c r="G913" s="28"/>
      <c r="H913" s="28"/>
      <c r="I913" s="28"/>
      <c r="J913" s="28"/>
      <c r="K913" s="28"/>
      <c r="L913" s="28"/>
      <c r="M913" s="28"/>
      <c r="N913" s="28"/>
    </row>
    <row r="914" spans="1:14" ht="22.2" customHeight="1">
      <c r="A914" s="9">
        <v>5</v>
      </c>
      <c r="B914" s="9" t="s">
        <v>6</v>
      </c>
      <c r="C914" s="11" t="s">
        <v>62</v>
      </c>
      <c r="D914" s="9" t="s">
        <v>10</v>
      </c>
      <c r="E914" s="11" t="s">
        <v>1298</v>
      </c>
      <c r="F914" s="7"/>
      <c r="G914" s="9"/>
      <c r="H914" s="9"/>
      <c r="I914" s="9"/>
      <c r="J914" s="9"/>
      <c r="K914" s="9"/>
      <c r="L914" s="9"/>
      <c r="M914" s="9"/>
      <c r="N914" s="9"/>
    </row>
    <row r="915" spans="1:14" ht="22.2" customHeight="1">
      <c r="A915" s="24" t="s">
        <v>2</v>
      </c>
      <c r="B915" s="25"/>
      <c r="C915" s="25"/>
      <c r="D915" s="25"/>
      <c r="E915" s="26"/>
      <c r="F915" s="7" t="s">
        <v>8</v>
      </c>
      <c r="G915" s="9">
        <f t="shared" ref="G915:N915" si="60">SUM(G908:G914)</f>
        <v>144</v>
      </c>
      <c r="H915" s="9">
        <f t="shared" si="60"/>
        <v>78</v>
      </c>
      <c r="I915" s="9">
        <f t="shared" si="60"/>
        <v>6</v>
      </c>
      <c r="J915" s="9">
        <f t="shared" si="60"/>
        <v>1</v>
      </c>
      <c r="K915" s="9">
        <f t="shared" si="60"/>
        <v>3</v>
      </c>
      <c r="L915" s="9">
        <f t="shared" si="60"/>
        <v>0</v>
      </c>
      <c r="M915" s="9">
        <f t="shared" si="60"/>
        <v>73</v>
      </c>
      <c r="N915" s="9">
        <f t="shared" si="60"/>
        <v>11</v>
      </c>
    </row>
    <row r="918" spans="1:14" ht="22.2" customHeight="1">
      <c r="A918" s="3" t="s">
        <v>17</v>
      </c>
      <c r="C918" s="1" t="s">
        <v>1292</v>
      </c>
      <c r="E918" s="20"/>
    </row>
    <row r="919" spans="1:14" ht="22.2" customHeight="1">
      <c r="A919" s="3" t="s">
        <v>0</v>
      </c>
    </row>
    <row r="920" spans="1:14" ht="22.2" customHeight="1">
      <c r="A920" s="44" t="s">
        <v>1176</v>
      </c>
      <c r="B920" s="30"/>
      <c r="C920" s="31" t="s">
        <v>77</v>
      </c>
      <c r="D920" s="31" t="s">
        <v>10</v>
      </c>
      <c r="E920" s="31" t="s">
        <v>841</v>
      </c>
      <c r="F920" s="7" t="s">
        <v>9</v>
      </c>
      <c r="G920" s="33" t="s">
        <v>12</v>
      </c>
      <c r="H920" s="34"/>
      <c r="I920" s="33" t="s">
        <v>13</v>
      </c>
      <c r="J920" s="34"/>
      <c r="K920" s="33" t="s">
        <v>14</v>
      </c>
      <c r="L920" s="34"/>
      <c r="M920" s="37" t="s">
        <v>15</v>
      </c>
      <c r="N920" s="39" t="s">
        <v>11</v>
      </c>
    </row>
    <row r="921" spans="1:14" ht="22.2" customHeight="1">
      <c r="A921" s="41">
        <v>0.39583333333333331</v>
      </c>
      <c r="B921" s="42"/>
      <c r="C921" s="32"/>
      <c r="D921" s="32"/>
      <c r="E921" s="32"/>
      <c r="F921" s="7" t="str">
        <f>C920</f>
        <v>波力傑初枋寮高中A</v>
      </c>
      <c r="G921" s="35"/>
      <c r="H921" s="36"/>
      <c r="I921" s="35"/>
      <c r="J921" s="36"/>
      <c r="K921" s="35"/>
      <c r="L921" s="36"/>
      <c r="M921" s="38"/>
      <c r="N921" s="40"/>
    </row>
    <row r="922" spans="1:14" ht="22.2" customHeight="1">
      <c r="A922" s="24" t="s">
        <v>1</v>
      </c>
      <c r="B922" s="26"/>
      <c r="C922" s="8"/>
      <c r="D922" s="9"/>
      <c r="E922" s="10"/>
      <c r="F922" s="7" t="s">
        <v>2</v>
      </c>
      <c r="G922" s="9" t="s">
        <v>3</v>
      </c>
      <c r="H922" s="9" t="s">
        <v>4</v>
      </c>
      <c r="I922" s="9" t="s">
        <v>3</v>
      </c>
      <c r="J922" s="9" t="s">
        <v>4</v>
      </c>
      <c r="K922" s="9" t="s">
        <v>3</v>
      </c>
      <c r="L922" s="9" t="s">
        <v>4</v>
      </c>
      <c r="M922" s="9" t="s">
        <v>5</v>
      </c>
      <c r="N922" s="9"/>
    </row>
    <row r="923" spans="1:14" ht="22.2" customHeight="1">
      <c r="A923" s="9">
        <v>1</v>
      </c>
      <c r="B923" s="9" t="s">
        <v>6</v>
      </c>
      <c r="C923" s="11" t="s">
        <v>79</v>
      </c>
      <c r="D923" s="9" t="s">
        <v>10</v>
      </c>
      <c r="E923" s="11" t="s">
        <v>842</v>
      </c>
      <c r="F923" s="7" t="s">
        <v>1377</v>
      </c>
      <c r="G923" s="9">
        <v>42</v>
      </c>
      <c r="H923" s="9">
        <v>29</v>
      </c>
      <c r="I923" s="9">
        <v>2</v>
      </c>
      <c r="J923" s="9">
        <v>0</v>
      </c>
      <c r="K923" s="9">
        <v>1</v>
      </c>
      <c r="L923" s="9">
        <v>0</v>
      </c>
      <c r="M923" s="9">
        <v>19</v>
      </c>
      <c r="N923" s="9">
        <v>3</v>
      </c>
    </row>
    <row r="924" spans="1:14" ht="22.2" customHeight="1">
      <c r="A924" s="9">
        <v>2</v>
      </c>
      <c r="B924" s="9" t="s">
        <v>6</v>
      </c>
      <c r="C924" s="11" t="s">
        <v>81</v>
      </c>
      <c r="D924" s="9" t="s">
        <v>10</v>
      </c>
      <c r="E924" s="11" t="s">
        <v>850</v>
      </c>
      <c r="F924" s="7" t="s">
        <v>1378</v>
      </c>
      <c r="G924" s="9">
        <v>42</v>
      </c>
      <c r="H924" s="9">
        <v>18</v>
      </c>
      <c r="I924" s="9">
        <v>2</v>
      </c>
      <c r="J924" s="9">
        <v>0</v>
      </c>
      <c r="K924" s="9">
        <v>1</v>
      </c>
      <c r="L924" s="9">
        <v>0</v>
      </c>
      <c r="M924" s="9">
        <v>17</v>
      </c>
      <c r="N924" s="9">
        <v>1</v>
      </c>
    </row>
    <row r="925" spans="1:14" ht="22.2" customHeight="1">
      <c r="A925" s="27">
        <v>3</v>
      </c>
      <c r="B925" s="27" t="s">
        <v>7</v>
      </c>
      <c r="C925" s="11" t="s">
        <v>87</v>
      </c>
      <c r="D925" s="18" t="s">
        <v>10</v>
      </c>
      <c r="E925" s="11" t="s">
        <v>849</v>
      </c>
      <c r="F925" s="31" t="s">
        <v>1379</v>
      </c>
      <c r="G925" s="27">
        <v>63</v>
      </c>
      <c r="H925" s="27">
        <v>43</v>
      </c>
      <c r="I925" s="27">
        <v>2</v>
      </c>
      <c r="J925" s="27">
        <v>1</v>
      </c>
      <c r="K925" s="27">
        <v>1</v>
      </c>
      <c r="L925" s="27">
        <v>0</v>
      </c>
      <c r="M925" s="27">
        <v>32</v>
      </c>
      <c r="N925" s="27">
        <v>3</v>
      </c>
    </row>
    <row r="926" spans="1:14" ht="22.2" customHeight="1">
      <c r="A926" s="28"/>
      <c r="B926" s="28"/>
      <c r="C926" s="11" t="s">
        <v>89</v>
      </c>
      <c r="D926" s="19"/>
      <c r="E926" s="11" t="s">
        <v>848</v>
      </c>
      <c r="F926" s="32"/>
      <c r="G926" s="28"/>
      <c r="H926" s="28"/>
      <c r="I926" s="28"/>
      <c r="J926" s="28"/>
      <c r="K926" s="28"/>
      <c r="L926" s="28"/>
      <c r="M926" s="28"/>
      <c r="N926" s="28"/>
    </row>
    <row r="927" spans="1:14" ht="22.2" customHeight="1">
      <c r="A927" s="27">
        <v>4</v>
      </c>
      <c r="B927" s="27" t="s">
        <v>7</v>
      </c>
      <c r="C927" s="11" t="s">
        <v>83</v>
      </c>
      <c r="D927" s="18" t="s">
        <v>10</v>
      </c>
      <c r="E927" s="11" t="s">
        <v>1293</v>
      </c>
      <c r="F927" s="31"/>
      <c r="G927" s="27"/>
      <c r="H927" s="27"/>
      <c r="I927" s="27"/>
      <c r="J927" s="27"/>
      <c r="K927" s="27"/>
      <c r="L927" s="27"/>
      <c r="M927" s="27"/>
      <c r="N927" s="27"/>
    </row>
    <row r="928" spans="1:14" ht="22.2" customHeight="1">
      <c r="A928" s="28"/>
      <c r="B928" s="28"/>
      <c r="C928" s="11" t="s">
        <v>85</v>
      </c>
      <c r="D928" s="19"/>
      <c r="E928" s="11" t="s">
        <v>1294</v>
      </c>
      <c r="F928" s="32"/>
      <c r="G928" s="28"/>
      <c r="H928" s="28"/>
      <c r="I928" s="28"/>
      <c r="J928" s="28"/>
      <c r="K928" s="28"/>
      <c r="L928" s="28"/>
      <c r="M928" s="28"/>
      <c r="N928" s="28"/>
    </row>
    <row r="929" spans="1:14" ht="22.2" customHeight="1">
      <c r="A929" s="9">
        <v>5</v>
      </c>
      <c r="B929" s="9" t="s">
        <v>6</v>
      </c>
      <c r="C929" s="11" t="s">
        <v>1295</v>
      </c>
      <c r="D929" s="9" t="s">
        <v>10</v>
      </c>
      <c r="E929" s="11" t="s">
        <v>843</v>
      </c>
      <c r="F929" s="7"/>
      <c r="G929" s="9"/>
      <c r="H929" s="9"/>
      <c r="I929" s="9"/>
      <c r="J929" s="9"/>
      <c r="K929" s="9"/>
      <c r="L929" s="9"/>
      <c r="M929" s="9"/>
      <c r="N929" s="9"/>
    </row>
    <row r="930" spans="1:14" ht="22.2" customHeight="1">
      <c r="A930" s="24" t="s">
        <v>2</v>
      </c>
      <c r="B930" s="25"/>
      <c r="C930" s="25"/>
      <c r="D930" s="25"/>
      <c r="E930" s="26"/>
      <c r="F930" s="7" t="s">
        <v>8</v>
      </c>
      <c r="G930" s="9">
        <f t="shared" ref="G930:N930" si="61">SUM(G923:G929)</f>
        <v>147</v>
      </c>
      <c r="H930" s="9">
        <f t="shared" si="61"/>
        <v>90</v>
      </c>
      <c r="I930" s="9">
        <f t="shared" si="61"/>
        <v>6</v>
      </c>
      <c r="J930" s="9">
        <f t="shared" si="61"/>
        <v>1</v>
      </c>
      <c r="K930" s="9">
        <f t="shared" si="61"/>
        <v>3</v>
      </c>
      <c r="L930" s="9">
        <f t="shared" si="61"/>
        <v>0</v>
      </c>
      <c r="M930" s="9">
        <f t="shared" si="61"/>
        <v>68</v>
      </c>
      <c r="N930" s="9">
        <f t="shared" si="61"/>
        <v>7</v>
      </c>
    </row>
    <row r="932" spans="1:14" ht="22.2" customHeight="1">
      <c r="A932" s="20" t="s">
        <v>2</v>
      </c>
      <c r="B932" s="20"/>
      <c r="C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1:14" ht="22.2" customHeight="1">
      <c r="A933" s="3" t="s">
        <v>16</v>
      </c>
      <c r="C933" s="1" t="s">
        <v>1288</v>
      </c>
      <c r="D933" s="5"/>
      <c r="E933" s="20"/>
    </row>
    <row r="934" spans="1:14" ht="22.2" customHeight="1">
      <c r="A934" s="3" t="s">
        <v>0</v>
      </c>
    </row>
    <row r="935" spans="1:14" ht="22.2" customHeight="1">
      <c r="A935" s="44" t="s">
        <v>1176</v>
      </c>
      <c r="B935" s="30"/>
      <c r="C935" s="31" t="s">
        <v>94</v>
      </c>
      <c r="D935" s="31" t="s">
        <v>10</v>
      </c>
      <c r="E935" s="31" t="s">
        <v>830</v>
      </c>
      <c r="F935" s="7" t="s">
        <v>9</v>
      </c>
      <c r="G935" s="33" t="s">
        <v>12</v>
      </c>
      <c r="H935" s="34"/>
      <c r="I935" s="33" t="s">
        <v>13</v>
      </c>
      <c r="J935" s="34"/>
      <c r="K935" s="33" t="s">
        <v>14</v>
      </c>
      <c r="L935" s="34"/>
      <c r="M935" s="37" t="s">
        <v>15</v>
      </c>
      <c r="N935" s="39" t="s">
        <v>11</v>
      </c>
    </row>
    <row r="936" spans="1:14" ht="22.2" customHeight="1">
      <c r="A936" s="41">
        <v>0.39583333333333331</v>
      </c>
      <c r="B936" s="42"/>
      <c r="C936" s="32"/>
      <c r="D936" s="32"/>
      <c r="E936" s="32"/>
      <c r="F936" s="7" t="str">
        <f>E935</f>
        <v>亞柏英明國中B</v>
      </c>
      <c r="G936" s="35"/>
      <c r="H936" s="36"/>
      <c r="I936" s="35"/>
      <c r="J936" s="36"/>
      <c r="K936" s="35"/>
      <c r="L936" s="36"/>
      <c r="M936" s="38"/>
      <c r="N936" s="40"/>
    </row>
    <row r="937" spans="1:14" ht="22.2" customHeight="1">
      <c r="A937" s="24" t="s">
        <v>1</v>
      </c>
      <c r="B937" s="26"/>
      <c r="C937" s="8"/>
      <c r="D937" s="9"/>
      <c r="E937" s="8"/>
      <c r="F937" s="7"/>
      <c r="G937" s="9" t="s">
        <v>3</v>
      </c>
      <c r="H937" s="9" t="s">
        <v>4</v>
      </c>
      <c r="I937" s="9" t="s">
        <v>3</v>
      </c>
      <c r="J937" s="9" t="s">
        <v>4</v>
      </c>
      <c r="K937" s="9" t="s">
        <v>3</v>
      </c>
      <c r="L937" s="9" t="s">
        <v>4</v>
      </c>
      <c r="M937" s="9" t="s">
        <v>5</v>
      </c>
      <c r="N937" s="9"/>
    </row>
    <row r="938" spans="1:14" ht="22.2" customHeight="1">
      <c r="A938" s="9">
        <v>1</v>
      </c>
      <c r="B938" s="9" t="s">
        <v>6</v>
      </c>
      <c r="C938" s="11" t="s">
        <v>98</v>
      </c>
      <c r="D938" s="9" t="s">
        <v>10</v>
      </c>
      <c r="E938" s="11" t="s">
        <v>1289</v>
      </c>
      <c r="F938" s="7" t="s">
        <v>1380</v>
      </c>
      <c r="G938" s="9">
        <v>42</v>
      </c>
      <c r="H938" s="9">
        <v>19</v>
      </c>
      <c r="I938" s="9">
        <v>2</v>
      </c>
      <c r="J938" s="9">
        <v>0</v>
      </c>
      <c r="K938" s="9">
        <v>1</v>
      </c>
      <c r="L938" s="9">
        <v>0</v>
      </c>
      <c r="M938" s="9">
        <v>23</v>
      </c>
      <c r="N938" s="9">
        <v>3</v>
      </c>
    </row>
    <row r="939" spans="1:14" ht="22.2" customHeight="1">
      <c r="A939" s="9">
        <v>2</v>
      </c>
      <c r="B939" s="9" t="s">
        <v>6</v>
      </c>
      <c r="C939" s="11" t="s">
        <v>96</v>
      </c>
      <c r="D939" s="9" t="s">
        <v>10</v>
      </c>
      <c r="E939" s="11" t="s">
        <v>832</v>
      </c>
      <c r="F939" s="7" t="s">
        <v>1381</v>
      </c>
      <c r="G939" s="9">
        <v>29</v>
      </c>
      <c r="H939" s="9">
        <v>42</v>
      </c>
      <c r="I939" s="9">
        <v>0</v>
      </c>
      <c r="J939" s="9">
        <v>2</v>
      </c>
      <c r="K939" s="9">
        <v>0</v>
      </c>
      <c r="L939" s="9">
        <v>1</v>
      </c>
      <c r="M939" s="9">
        <v>25</v>
      </c>
      <c r="N939" s="9">
        <v>4</v>
      </c>
    </row>
    <row r="940" spans="1:14" ht="22.2" customHeight="1">
      <c r="A940" s="27">
        <v>3</v>
      </c>
      <c r="B940" s="27" t="s">
        <v>7</v>
      </c>
      <c r="C940" s="11" t="s">
        <v>104</v>
      </c>
      <c r="D940" s="18" t="s">
        <v>10</v>
      </c>
      <c r="E940" s="11" t="s">
        <v>1290</v>
      </c>
      <c r="F940" s="31" t="s">
        <v>1382</v>
      </c>
      <c r="G940" s="27">
        <v>44</v>
      </c>
      <c r="H940" s="27">
        <v>60</v>
      </c>
      <c r="I940" s="27">
        <v>1</v>
      </c>
      <c r="J940" s="27">
        <v>2</v>
      </c>
      <c r="K940" s="27">
        <v>0</v>
      </c>
      <c r="L940" s="27">
        <v>1</v>
      </c>
      <c r="M940" s="27">
        <v>37</v>
      </c>
      <c r="N940" s="27">
        <v>6</v>
      </c>
    </row>
    <row r="941" spans="1:14" ht="22.2" customHeight="1">
      <c r="A941" s="28"/>
      <c r="B941" s="28"/>
      <c r="C941" s="11" t="s">
        <v>106</v>
      </c>
      <c r="D941" s="13"/>
      <c r="E941" s="11" t="s">
        <v>1291</v>
      </c>
      <c r="F941" s="32"/>
      <c r="G941" s="28"/>
      <c r="H941" s="28"/>
      <c r="I941" s="28"/>
      <c r="J941" s="28"/>
      <c r="K941" s="28"/>
      <c r="L941" s="28"/>
      <c r="M941" s="28"/>
      <c r="N941" s="28"/>
    </row>
    <row r="942" spans="1:14" ht="22.2" customHeight="1">
      <c r="A942" s="27">
        <v>4</v>
      </c>
      <c r="B942" s="27" t="s">
        <v>7</v>
      </c>
      <c r="C942" s="11" t="s">
        <v>100</v>
      </c>
      <c r="D942" s="18" t="s">
        <v>10</v>
      </c>
      <c r="E942" s="11" t="s">
        <v>837</v>
      </c>
      <c r="F942" s="31" t="s">
        <v>1383</v>
      </c>
      <c r="G942" s="27">
        <v>11</v>
      </c>
      <c r="H942" s="27">
        <v>42</v>
      </c>
      <c r="I942" s="27">
        <v>0</v>
      </c>
      <c r="J942" s="27">
        <v>2</v>
      </c>
      <c r="K942" s="27">
        <v>0</v>
      </c>
      <c r="L942" s="27">
        <v>1</v>
      </c>
      <c r="M942" s="27">
        <v>16</v>
      </c>
      <c r="N942" s="27">
        <v>2</v>
      </c>
    </row>
    <row r="943" spans="1:14" ht="22.2" customHeight="1">
      <c r="A943" s="28"/>
      <c r="B943" s="28"/>
      <c r="C943" s="11" t="s">
        <v>102</v>
      </c>
      <c r="D943" s="13"/>
      <c r="E943" s="11" t="s">
        <v>838</v>
      </c>
      <c r="F943" s="32"/>
      <c r="G943" s="28"/>
      <c r="H943" s="28"/>
      <c r="I943" s="28"/>
      <c r="J943" s="28"/>
      <c r="K943" s="28"/>
      <c r="L943" s="28"/>
      <c r="M943" s="28"/>
      <c r="N943" s="28"/>
    </row>
    <row r="944" spans="1:14" ht="22.2" customHeight="1">
      <c r="A944" s="9">
        <v>5</v>
      </c>
      <c r="B944" s="9" t="s">
        <v>6</v>
      </c>
      <c r="C944" s="23" t="s">
        <v>108</v>
      </c>
      <c r="D944" s="9" t="s">
        <v>10</v>
      </c>
      <c r="E944" s="11" t="s">
        <v>831</v>
      </c>
      <c r="F944" s="7"/>
      <c r="G944" s="9"/>
      <c r="H944" s="9"/>
      <c r="I944" s="9"/>
      <c r="J944" s="9"/>
      <c r="K944" s="9"/>
      <c r="L944" s="9"/>
      <c r="M944" s="9"/>
      <c r="N944" s="9"/>
    </row>
    <row r="945" spans="1:14" ht="22.2" customHeight="1">
      <c r="A945" s="24" t="s">
        <v>2</v>
      </c>
      <c r="B945" s="25"/>
      <c r="C945" s="25"/>
      <c r="D945" s="25"/>
      <c r="E945" s="26"/>
      <c r="F945" s="7" t="s">
        <v>8</v>
      </c>
      <c r="G945" s="9">
        <f t="shared" ref="G945:N945" si="62">SUM(G938:G944)</f>
        <v>126</v>
      </c>
      <c r="H945" s="9">
        <f t="shared" si="62"/>
        <v>163</v>
      </c>
      <c r="I945" s="9">
        <f t="shared" si="62"/>
        <v>3</v>
      </c>
      <c r="J945" s="9">
        <f t="shared" si="62"/>
        <v>6</v>
      </c>
      <c r="K945" s="9">
        <f t="shared" si="62"/>
        <v>1</v>
      </c>
      <c r="L945" s="9">
        <f t="shared" si="62"/>
        <v>3</v>
      </c>
      <c r="M945" s="9">
        <f t="shared" si="62"/>
        <v>101</v>
      </c>
      <c r="N945" s="9">
        <f t="shared" si="62"/>
        <v>15</v>
      </c>
    </row>
    <row r="948" spans="1:14" ht="22.2" customHeight="1">
      <c r="A948" s="3" t="s">
        <v>17</v>
      </c>
      <c r="C948" s="1" t="s">
        <v>1287</v>
      </c>
      <c r="E948" s="20"/>
    </row>
    <row r="949" spans="1:14" ht="22.2" customHeight="1">
      <c r="A949" s="3" t="s">
        <v>0</v>
      </c>
    </row>
    <row r="950" spans="1:14" ht="22.2" customHeight="1">
      <c r="A950" s="44" t="s">
        <v>1176</v>
      </c>
      <c r="B950" s="30"/>
      <c r="C950" s="31" t="s">
        <v>111</v>
      </c>
      <c r="D950" s="31" t="s">
        <v>10</v>
      </c>
      <c r="E950" s="31" t="s">
        <v>818</v>
      </c>
      <c r="F950" s="7" t="s">
        <v>9</v>
      </c>
      <c r="G950" s="33" t="s">
        <v>12</v>
      </c>
      <c r="H950" s="34"/>
      <c r="I950" s="33" t="s">
        <v>13</v>
      </c>
      <c r="J950" s="34"/>
      <c r="K950" s="33" t="s">
        <v>14</v>
      </c>
      <c r="L950" s="34"/>
      <c r="M950" s="37" t="s">
        <v>15</v>
      </c>
      <c r="N950" s="39" t="s">
        <v>11</v>
      </c>
    </row>
    <row r="951" spans="1:14" ht="22.2" customHeight="1">
      <c r="A951" s="41">
        <v>0.39583333333333331</v>
      </c>
      <c r="B951" s="42"/>
      <c r="C951" s="32"/>
      <c r="D951" s="32"/>
      <c r="E951" s="32"/>
      <c r="F951" s="7" t="str">
        <f>E950</f>
        <v>亞柏日香營北C</v>
      </c>
      <c r="G951" s="35"/>
      <c r="H951" s="36"/>
      <c r="I951" s="35"/>
      <c r="J951" s="36"/>
      <c r="K951" s="35"/>
      <c r="L951" s="36"/>
      <c r="M951" s="38"/>
      <c r="N951" s="40"/>
    </row>
    <row r="952" spans="1:14" ht="22.2" customHeight="1">
      <c r="A952" s="24" t="s">
        <v>1</v>
      </c>
      <c r="B952" s="26"/>
      <c r="C952" s="8"/>
      <c r="D952" s="9"/>
      <c r="E952" s="10"/>
      <c r="F952" s="7" t="s">
        <v>2</v>
      </c>
      <c r="G952" s="9" t="s">
        <v>3</v>
      </c>
      <c r="H952" s="9" t="s">
        <v>4</v>
      </c>
      <c r="I952" s="9" t="s">
        <v>3</v>
      </c>
      <c r="J952" s="9" t="s">
        <v>4</v>
      </c>
      <c r="K952" s="9" t="s">
        <v>3</v>
      </c>
      <c r="L952" s="9" t="s">
        <v>4</v>
      </c>
      <c r="M952" s="9" t="s">
        <v>5</v>
      </c>
      <c r="N952" s="9"/>
    </row>
    <row r="953" spans="1:14" ht="22.2" customHeight="1">
      <c r="A953" s="9">
        <v>1</v>
      </c>
      <c r="B953" s="9" t="s">
        <v>6</v>
      </c>
      <c r="C953" s="11" t="s">
        <v>123</v>
      </c>
      <c r="D953" s="9" t="s">
        <v>10</v>
      </c>
      <c r="E953" s="11" t="s">
        <v>821</v>
      </c>
      <c r="F953" s="7" t="s">
        <v>1384</v>
      </c>
      <c r="G953" s="9">
        <v>32</v>
      </c>
      <c r="H953" s="9">
        <v>42</v>
      </c>
      <c r="I953" s="9">
        <v>0</v>
      </c>
      <c r="J953" s="9">
        <v>2</v>
      </c>
      <c r="K953" s="9">
        <v>0</v>
      </c>
      <c r="L953" s="9">
        <v>1</v>
      </c>
      <c r="M953" s="9">
        <v>24</v>
      </c>
      <c r="N953" s="9">
        <v>3</v>
      </c>
    </row>
    <row r="954" spans="1:14" ht="22.2" customHeight="1">
      <c r="A954" s="9">
        <v>2</v>
      </c>
      <c r="B954" s="9" t="s">
        <v>6</v>
      </c>
      <c r="C954" s="11" t="s">
        <v>125</v>
      </c>
      <c r="D954" s="9" t="s">
        <v>10</v>
      </c>
      <c r="E954" s="11" t="s">
        <v>828</v>
      </c>
      <c r="F954" s="7" t="s">
        <v>1385</v>
      </c>
      <c r="G954" s="9">
        <v>58</v>
      </c>
      <c r="H954" s="9">
        <v>47</v>
      </c>
      <c r="I954" s="9">
        <v>2</v>
      </c>
      <c r="J954" s="9">
        <v>1</v>
      </c>
      <c r="K954" s="9">
        <v>1</v>
      </c>
      <c r="L954" s="9">
        <v>0</v>
      </c>
      <c r="M954" s="9">
        <v>36</v>
      </c>
      <c r="N954" s="9">
        <v>6</v>
      </c>
    </row>
    <row r="955" spans="1:14" ht="22.2" customHeight="1">
      <c r="A955" s="27">
        <v>3</v>
      </c>
      <c r="B955" s="27" t="s">
        <v>7</v>
      </c>
      <c r="C955" s="11" t="s">
        <v>115</v>
      </c>
      <c r="D955" s="18" t="s">
        <v>10</v>
      </c>
      <c r="E955" s="11" t="s">
        <v>825</v>
      </c>
      <c r="F955" s="31" t="s">
        <v>1386</v>
      </c>
      <c r="G955" s="27">
        <v>38</v>
      </c>
      <c r="H955" s="27">
        <v>44</v>
      </c>
      <c r="I955" s="27">
        <v>0</v>
      </c>
      <c r="J955" s="27">
        <v>2</v>
      </c>
      <c r="K955" s="27">
        <v>0</v>
      </c>
      <c r="L955" s="27">
        <v>1</v>
      </c>
      <c r="M955" s="27">
        <v>23</v>
      </c>
      <c r="N955" s="27">
        <v>6</v>
      </c>
    </row>
    <row r="956" spans="1:14" ht="22.2" customHeight="1">
      <c r="A956" s="28"/>
      <c r="B956" s="28"/>
      <c r="C956" s="11" t="s">
        <v>121</v>
      </c>
      <c r="D956" s="19"/>
      <c r="E956" s="11" t="s">
        <v>827</v>
      </c>
      <c r="F956" s="32"/>
      <c r="G956" s="28"/>
      <c r="H956" s="28"/>
      <c r="I956" s="28"/>
      <c r="J956" s="28"/>
      <c r="K956" s="28"/>
      <c r="L956" s="28"/>
      <c r="M956" s="28"/>
      <c r="N956" s="28"/>
    </row>
    <row r="957" spans="1:14" ht="22.2" customHeight="1">
      <c r="A957" s="27">
        <v>4</v>
      </c>
      <c r="B957" s="27" t="s">
        <v>7</v>
      </c>
      <c r="C957" s="11" t="s">
        <v>117</v>
      </c>
      <c r="D957" s="18" t="s">
        <v>10</v>
      </c>
      <c r="E957" s="11" t="s">
        <v>822</v>
      </c>
      <c r="F957" s="31" t="s">
        <v>1387</v>
      </c>
      <c r="G957" s="27">
        <v>50</v>
      </c>
      <c r="H957" s="27">
        <v>59</v>
      </c>
      <c r="I957" s="27">
        <v>1</v>
      </c>
      <c r="J957" s="27">
        <v>2</v>
      </c>
      <c r="K957" s="27">
        <v>0</v>
      </c>
      <c r="L957" s="27">
        <v>1</v>
      </c>
      <c r="M957" s="27">
        <v>35</v>
      </c>
      <c r="N957" s="27">
        <v>4</v>
      </c>
    </row>
    <row r="958" spans="1:14" ht="22.2" customHeight="1">
      <c r="A958" s="28"/>
      <c r="B958" s="28"/>
      <c r="C958" s="11" t="s">
        <v>119</v>
      </c>
      <c r="D958" s="19"/>
      <c r="E958" s="11" t="s">
        <v>823</v>
      </c>
      <c r="F958" s="32"/>
      <c r="G958" s="28"/>
      <c r="H958" s="28"/>
      <c r="I958" s="28"/>
      <c r="J958" s="28"/>
      <c r="K958" s="28"/>
      <c r="L958" s="28"/>
      <c r="M958" s="28"/>
      <c r="N958" s="28"/>
    </row>
    <row r="959" spans="1:14" ht="22.2" customHeight="1">
      <c r="A959" s="9">
        <v>5</v>
      </c>
      <c r="B959" s="9" t="s">
        <v>6</v>
      </c>
      <c r="C959" s="11" t="s">
        <v>113</v>
      </c>
      <c r="D959" s="9" t="s">
        <v>10</v>
      </c>
      <c r="E959" s="11" t="s">
        <v>819</v>
      </c>
      <c r="F959" s="7"/>
      <c r="G959" s="9"/>
      <c r="H959" s="9"/>
      <c r="I959" s="9"/>
      <c r="J959" s="9"/>
      <c r="K959" s="9"/>
      <c r="L959" s="9"/>
      <c r="M959" s="9"/>
      <c r="N959" s="9"/>
    </row>
    <row r="960" spans="1:14" ht="22.2" customHeight="1">
      <c r="A960" s="24" t="s">
        <v>2</v>
      </c>
      <c r="B960" s="25"/>
      <c r="C960" s="25"/>
      <c r="D960" s="25"/>
      <c r="E960" s="26"/>
      <c r="F960" s="7" t="s">
        <v>8</v>
      </c>
      <c r="G960" s="9">
        <f t="shared" ref="G960:N960" si="63">SUM(G953:G959)</f>
        <v>178</v>
      </c>
      <c r="H960" s="9">
        <f t="shared" si="63"/>
        <v>192</v>
      </c>
      <c r="I960" s="9">
        <f t="shared" si="63"/>
        <v>3</v>
      </c>
      <c r="J960" s="9">
        <f t="shared" si="63"/>
        <v>7</v>
      </c>
      <c r="K960" s="9">
        <f t="shared" si="63"/>
        <v>1</v>
      </c>
      <c r="L960" s="9">
        <f t="shared" si="63"/>
        <v>3</v>
      </c>
      <c r="M960" s="9">
        <f t="shared" si="63"/>
        <v>118</v>
      </c>
      <c r="N960" s="9">
        <f t="shared" si="63"/>
        <v>19</v>
      </c>
    </row>
    <row r="962" spans="1:14" ht="22.2" customHeight="1">
      <c r="A962" s="20" t="s">
        <v>2</v>
      </c>
      <c r="B962" s="20"/>
      <c r="C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1:14" ht="22.2" customHeight="1">
      <c r="A963" s="3" t="s">
        <v>16</v>
      </c>
      <c r="C963" s="1" t="s">
        <v>1286</v>
      </c>
      <c r="D963" s="5"/>
      <c r="E963" s="20"/>
    </row>
    <row r="964" spans="1:14" ht="22.2" customHeight="1">
      <c r="A964" s="3" t="s">
        <v>0</v>
      </c>
    </row>
    <row r="965" spans="1:14" ht="22.2" customHeight="1">
      <c r="A965" s="44" t="s">
        <v>1176</v>
      </c>
      <c r="B965" s="30"/>
      <c r="C965" s="31" t="s">
        <v>128</v>
      </c>
      <c r="D965" s="31" t="s">
        <v>10</v>
      </c>
      <c r="E965" s="31" t="s">
        <v>808</v>
      </c>
      <c r="F965" s="7" t="s">
        <v>9</v>
      </c>
      <c r="G965" s="33" t="s">
        <v>12</v>
      </c>
      <c r="H965" s="34"/>
      <c r="I965" s="33" t="s">
        <v>13</v>
      </c>
      <c r="J965" s="34"/>
      <c r="K965" s="33" t="s">
        <v>14</v>
      </c>
      <c r="L965" s="34"/>
      <c r="M965" s="37" t="s">
        <v>15</v>
      </c>
      <c r="N965" s="39" t="s">
        <v>11</v>
      </c>
    </row>
    <row r="966" spans="1:14" ht="22.2" customHeight="1">
      <c r="A966" s="41">
        <v>0.39583333333333331</v>
      </c>
      <c r="B966" s="42"/>
      <c r="C966" s="32"/>
      <c r="D966" s="32"/>
      <c r="E966" s="32"/>
      <c r="F966" s="7" t="str">
        <f>C965</f>
        <v>後甲國中藍</v>
      </c>
      <c r="G966" s="35"/>
      <c r="H966" s="36"/>
      <c r="I966" s="35"/>
      <c r="J966" s="36"/>
      <c r="K966" s="35"/>
      <c r="L966" s="36"/>
      <c r="M966" s="38"/>
      <c r="N966" s="40"/>
    </row>
    <row r="967" spans="1:14" ht="22.2" customHeight="1">
      <c r="A967" s="24" t="s">
        <v>1</v>
      </c>
      <c r="B967" s="26"/>
      <c r="C967" s="8"/>
      <c r="D967" s="9"/>
      <c r="E967" s="8"/>
      <c r="F967" s="7"/>
      <c r="G967" s="9" t="s">
        <v>3</v>
      </c>
      <c r="H967" s="9" t="s">
        <v>4</v>
      </c>
      <c r="I967" s="9" t="s">
        <v>3</v>
      </c>
      <c r="J967" s="9" t="s">
        <v>4</v>
      </c>
      <c r="K967" s="9" t="s">
        <v>3</v>
      </c>
      <c r="L967" s="9" t="s">
        <v>4</v>
      </c>
      <c r="M967" s="9" t="s">
        <v>5</v>
      </c>
      <c r="N967" s="9"/>
    </row>
    <row r="968" spans="1:14" ht="22.2" customHeight="1">
      <c r="A968" s="9">
        <v>1</v>
      </c>
      <c r="B968" s="9" t="s">
        <v>6</v>
      </c>
      <c r="C968" s="11" t="s">
        <v>140</v>
      </c>
      <c r="D968" s="9" t="s">
        <v>10</v>
      </c>
      <c r="E968" s="11" t="s">
        <v>816</v>
      </c>
      <c r="F968" s="7" t="s">
        <v>1391</v>
      </c>
      <c r="G968" s="9">
        <v>61</v>
      </c>
      <c r="H968" s="9">
        <v>62</v>
      </c>
      <c r="I968" s="9">
        <v>1</v>
      </c>
      <c r="J968" s="9">
        <v>2</v>
      </c>
      <c r="K968" s="9">
        <v>0</v>
      </c>
      <c r="L968" s="9">
        <v>1</v>
      </c>
      <c r="M968" s="9">
        <v>40</v>
      </c>
      <c r="N968" s="9">
        <v>6</v>
      </c>
    </row>
    <row r="969" spans="1:14" ht="22.2" customHeight="1">
      <c r="A969" s="9">
        <v>2</v>
      </c>
      <c r="B969" s="9" t="s">
        <v>6</v>
      </c>
      <c r="C969" s="11" t="s">
        <v>130</v>
      </c>
      <c r="D969" s="9" t="s">
        <v>10</v>
      </c>
      <c r="E969" s="11" t="s">
        <v>809</v>
      </c>
      <c r="F969" s="7" t="s">
        <v>1392</v>
      </c>
      <c r="G969" s="9">
        <v>43</v>
      </c>
      <c r="H969" s="9">
        <v>34</v>
      </c>
      <c r="I969" s="9">
        <v>2</v>
      </c>
      <c r="J969" s="9">
        <v>0</v>
      </c>
      <c r="K969" s="9">
        <v>1</v>
      </c>
      <c r="L969" s="9">
        <v>0</v>
      </c>
      <c r="M969" s="9">
        <v>24</v>
      </c>
      <c r="N969" s="9">
        <v>4</v>
      </c>
    </row>
    <row r="970" spans="1:14" ht="22.2" customHeight="1">
      <c r="A970" s="27">
        <v>3</v>
      </c>
      <c r="B970" s="27" t="s">
        <v>7</v>
      </c>
      <c r="C970" s="11" t="s">
        <v>1285</v>
      </c>
      <c r="D970" s="18" t="s">
        <v>10</v>
      </c>
      <c r="E970" s="11" t="s">
        <v>813</v>
      </c>
      <c r="F970" s="31" t="s">
        <v>1393</v>
      </c>
      <c r="G970" s="27">
        <v>42</v>
      </c>
      <c r="H970" s="27">
        <v>29</v>
      </c>
      <c r="I970" s="27">
        <v>2</v>
      </c>
      <c r="J970" s="27">
        <v>0</v>
      </c>
      <c r="K970" s="27">
        <v>1</v>
      </c>
      <c r="L970" s="27">
        <v>0</v>
      </c>
      <c r="M970" s="27">
        <v>21</v>
      </c>
      <c r="N970" s="27">
        <v>3</v>
      </c>
    </row>
    <row r="971" spans="1:14" ht="22.2" customHeight="1">
      <c r="A971" s="28"/>
      <c r="B971" s="28"/>
      <c r="C971" s="11" t="s">
        <v>138</v>
      </c>
      <c r="D971" s="13"/>
      <c r="E971" s="11" t="s">
        <v>811</v>
      </c>
      <c r="F971" s="32"/>
      <c r="G971" s="28"/>
      <c r="H971" s="28"/>
      <c r="I971" s="28"/>
      <c r="J971" s="28"/>
      <c r="K971" s="28"/>
      <c r="L971" s="28"/>
      <c r="M971" s="28"/>
      <c r="N971" s="28"/>
    </row>
    <row r="972" spans="1:14" ht="22.2" customHeight="1">
      <c r="A972" s="27">
        <v>4</v>
      </c>
      <c r="B972" s="27" t="s">
        <v>7</v>
      </c>
      <c r="C972" s="11" t="s">
        <v>134</v>
      </c>
      <c r="D972" s="18" t="s">
        <v>10</v>
      </c>
      <c r="E972" s="11" t="s">
        <v>812</v>
      </c>
      <c r="F972" s="31" t="s">
        <v>1394</v>
      </c>
      <c r="G972" s="27">
        <v>42</v>
      </c>
      <c r="H972" s="27">
        <v>29</v>
      </c>
      <c r="I972" s="27">
        <v>2</v>
      </c>
      <c r="J972" s="27">
        <v>0</v>
      </c>
      <c r="K972" s="27">
        <v>1</v>
      </c>
      <c r="L972" s="27">
        <v>0</v>
      </c>
      <c r="M972" s="27">
        <v>19</v>
      </c>
      <c r="N972" s="27">
        <v>3</v>
      </c>
    </row>
    <row r="973" spans="1:14" ht="22.2" customHeight="1">
      <c r="A973" s="28"/>
      <c r="B973" s="28"/>
      <c r="C973" s="11" t="s">
        <v>136</v>
      </c>
      <c r="D973" s="13"/>
      <c r="E973" s="11" t="s">
        <v>815</v>
      </c>
      <c r="F973" s="32"/>
      <c r="G973" s="28"/>
      <c r="H973" s="28"/>
      <c r="I973" s="28"/>
      <c r="J973" s="28"/>
      <c r="K973" s="28"/>
      <c r="L973" s="28"/>
      <c r="M973" s="28"/>
      <c r="N973" s="28"/>
    </row>
    <row r="974" spans="1:14" ht="22.2" customHeight="1">
      <c r="A974" s="9">
        <v>5</v>
      </c>
      <c r="B974" s="9" t="s">
        <v>6</v>
      </c>
      <c r="C974" s="11" t="s">
        <v>132</v>
      </c>
      <c r="D974" s="9" t="s">
        <v>10</v>
      </c>
      <c r="E974" s="11" t="s">
        <v>814</v>
      </c>
      <c r="F974" s="7"/>
      <c r="G974" s="9"/>
      <c r="H974" s="9"/>
      <c r="I974" s="9"/>
      <c r="J974" s="9"/>
      <c r="K974" s="9"/>
      <c r="L974" s="9"/>
      <c r="M974" s="9"/>
      <c r="N974" s="9"/>
    </row>
    <row r="975" spans="1:14" ht="22.2" customHeight="1">
      <c r="A975" s="24" t="s">
        <v>2</v>
      </c>
      <c r="B975" s="25"/>
      <c r="C975" s="25"/>
      <c r="D975" s="25"/>
      <c r="E975" s="26"/>
      <c r="F975" s="7" t="s">
        <v>8</v>
      </c>
      <c r="G975" s="9">
        <f t="shared" ref="G975:N975" si="64">SUM(G968:G974)</f>
        <v>188</v>
      </c>
      <c r="H975" s="9">
        <f t="shared" si="64"/>
        <v>154</v>
      </c>
      <c r="I975" s="9">
        <f t="shared" si="64"/>
        <v>7</v>
      </c>
      <c r="J975" s="9">
        <f t="shared" si="64"/>
        <v>2</v>
      </c>
      <c r="K975" s="9">
        <f t="shared" si="64"/>
        <v>3</v>
      </c>
      <c r="L975" s="9">
        <f t="shared" si="64"/>
        <v>1</v>
      </c>
      <c r="M975" s="9">
        <f t="shared" si="64"/>
        <v>104</v>
      </c>
      <c r="N975" s="9">
        <f t="shared" si="64"/>
        <v>16</v>
      </c>
    </row>
    <row r="978" spans="1:14" ht="22.2" customHeight="1">
      <c r="A978" s="3" t="s">
        <v>17</v>
      </c>
      <c r="C978" s="1" t="s">
        <v>1283</v>
      </c>
      <c r="E978" s="20"/>
    </row>
    <row r="979" spans="1:14" ht="22.2" customHeight="1">
      <c r="A979" s="3" t="s">
        <v>0</v>
      </c>
    </row>
    <row r="980" spans="1:14" ht="22.2" customHeight="1">
      <c r="A980" s="44" t="s">
        <v>1176</v>
      </c>
      <c r="B980" s="30"/>
      <c r="C980" s="31" t="s">
        <v>144</v>
      </c>
      <c r="D980" s="31" t="s">
        <v>10</v>
      </c>
      <c r="E980" s="31" t="s">
        <v>799</v>
      </c>
      <c r="F980" s="7" t="s">
        <v>9</v>
      </c>
      <c r="G980" s="33" t="s">
        <v>12</v>
      </c>
      <c r="H980" s="34"/>
      <c r="I980" s="33" t="s">
        <v>13</v>
      </c>
      <c r="J980" s="34"/>
      <c r="K980" s="33" t="s">
        <v>14</v>
      </c>
      <c r="L980" s="34"/>
      <c r="M980" s="37" t="s">
        <v>15</v>
      </c>
      <c r="N980" s="39" t="s">
        <v>11</v>
      </c>
    </row>
    <row r="981" spans="1:14" ht="22.2" customHeight="1">
      <c r="A981" s="41">
        <v>0.39583333333333331</v>
      </c>
      <c r="B981" s="42"/>
      <c r="C981" s="32"/>
      <c r="D981" s="32"/>
      <c r="E981" s="32"/>
      <c r="F981" s="7" t="str">
        <f>C980</f>
        <v>合庫泰北高中A</v>
      </c>
      <c r="G981" s="35"/>
      <c r="H981" s="36"/>
      <c r="I981" s="35"/>
      <c r="J981" s="36"/>
      <c r="K981" s="35"/>
      <c r="L981" s="36"/>
      <c r="M981" s="38"/>
      <c r="N981" s="40"/>
    </row>
    <row r="982" spans="1:14" ht="22.2" customHeight="1">
      <c r="A982" s="24" t="s">
        <v>1</v>
      </c>
      <c r="B982" s="26"/>
      <c r="C982" s="8"/>
      <c r="D982" s="9"/>
      <c r="E982" s="10"/>
      <c r="F982" s="7" t="s">
        <v>2</v>
      </c>
      <c r="G982" s="9" t="s">
        <v>3</v>
      </c>
      <c r="H982" s="9" t="s">
        <v>4</v>
      </c>
      <c r="I982" s="9" t="s">
        <v>3</v>
      </c>
      <c r="J982" s="9" t="s">
        <v>4</v>
      </c>
      <c r="K982" s="9" t="s">
        <v>3</v>
      </c>
      <c r="L982" s="9" t="s">
        <v>4</v>
      </c>
      <c r="M982" s="9" t="s">
        <v>5</v>
      </c>
      <c r="N982" s="9"/>
    </row>
    <row r="983" spans="1:14" ht="22.2" customHeight="1">
      <c r="A983" s="9">
        <v>1</v>
      </c>
      <c r="B983" s="9" t="s">
        <v>6</v>
      </c>
      <c r="C983" s="11" t="s">
        <v>158</v>
      </c>
      <c r="D983" s="9" t="s">
        <v>10</v>
      </c>
      <c r="E983" s="11" t="s">
        <v>801</v>
      </c>
      <c r="F983" s="7" t="s">
        <v>1422</v>
      </c>
      <c r="G983" s="9">
        <v>47</v>
      </c>
      <c r="H983" s="9">
        <v>40</v>
      </c>
      <c r="I983" s="9">
        <v>2</v>
      </c>
      <c r="J983" s="9">
        <v>0</v>
      </c>
      <c r="K983" s="9">
        <v>1</v>
      </c>
      <c r="L983" s="9">
        <v>0</v>
      </c>
      <c r="M983" s="9">
        <v>33</v>
      </c>
      <c r="N983" s="9">
        <v>5</v>
      </c>
    </row>
    <row r="984" spans="1:14" ht="22.2" customHeight="1">
      <c r="A984" s="9">
        <v>2</v>
      </c>
      <c r="B984" s="9" t="s">
        <v>6</v>
      </c>
      <c r="C984" s="11" t="s">
        <v>146</v>
      </c>
      <c r="D984" s="9" t="s">
        <v>10</v>
      </c>
      <c r="E984" s="11" t="s">
        <v>800</v>
      </c>
      <c r="F984" s="7" t="s">
        <v>1423</v>
      </c>
      <c r="G984" s="9">
        <v>24</v>
      </c>
      <c r="H984" s="9">
        <v>42</v>
      </c>
      <c r="I984" s="9">
        <v>0</v>
      </c>
      <c r="J984" s="9">
        <v>2</v>
      </c>
      <c r="K984" s="9">
        <v>0</v>
      </c>
      <c r="L984" s="9">
        <v>1</v>
      </c>
      <c r="M984" s="9">
        <v>28</v>
      </c>
      <c r="N984" s="9">
        <v>6</v>
      </c>
    </row>
    <row r="985" spans="1:14" ht="22.2" customHeight="1">
      <c r="A985" s="27">
        <v>3</v>
      </c>
      <c r="B985" s="27" t="s">
        <v>7</v>
      </c>
      <c r="C985" s="11" t="s">
        <v>154</v>
      </c>
      <c r="D985" s="18" t="s">
        <v>10</v>
      </c>
      <c r="E985" s="11" t="s">
        <v>804</v>
      </c>
      <c r="F985" s="31" t="s">
        <v>1424</v>
      </c>
      <c r="G985" s="27">
        <v>42</v>
      </c>
      <c r="H985" s="27">
        <v>24</v>
      </c>
      <c r="I985" s="27">
        <v>2</v>
      </c>
      <c r="J985" s="27">
        <v>0</v>
      </c>
      <c r="K985" s="27">
        <v>1</v>
      </c>
      <c r="L985" s="27">
        <v>0</v>
      </c>
      <c r="M985" s="27">
        <v>23</v>
      </c>
      <c r="N985" s="27">
        <v>6</v>
      </c>
    </row>
    <row r="986" spans="1:14" ht="22.2" customHeight="1">
      <c r="A986" s="28"/>
      <c r="B986" s="28"/>
      <c r="C986" s="11" t="s">
        <v>156</v>
      </c>
      <c r="D986" s="19"/>
      <c r="E986" s="11" t="s">
        <v>805</v>
      </c>
      <c r="F986" s="32"/>
      <c r="G986" s="28"/>
      <c r="H986" s="28"/>
      <c r="I986" s="28"/>
      <c r="J986" s="28"/>
      <c r="K986" s="28"/>
      <c r="L986" s="28"/>
      <c r="M986" s="28"/>
      <c r="N986" s="28"/>
    </row>
    <row r="987" spans="1:14" ht="22.2" customHeight="1">
      <c r="A987" s="27">
        <v>4</v>
      </c>
      <c r="B987" s="27" t="s">
        <v>7</v>
      </c>
      <c r="C987" s="11" t="s">
        <v>152</v>
      </c>
      <c r="D987" s="18" t="s">
        <v>10</v>
      </c>
      <c r="E987" s="11" t="s">
        <v>802</v>
      </c>
      <c r="F987" s="31" t="s">
        <v>1425</v>
      </c>
      <c r="G987" s="27">
        <v>42</v>
      </c>
      <c r="H987" s="27">
        <v>32</v>
      </c>
      <c r="I987" s="27">
        <v>2</v>
      </c>
      <c r="J987" s="27">
        <v>0</v>
      </c>
      <c r="K987" s="27">
        <v>1</v>
      </c>
      <c r="L987" s="27">
        <v>0</v>
      </c>
      <c r="M987" s="27">
        <v>29</v>
      </c>
      <c r="N987" s="27">
        <v>6</v>
      </c>
    </row>
    <row r="988" spans="1:14" ht="22.2" customHeight="1">
      <c r="A988" s="28"/>
      <c r="B988" s="28"/>
      <c r="C988" s="11" t="s">
        <v>1284</v>
      </c>
      <c r="D988" s="19"/>
      <c r="E988" s="11" t="s">
        <v>803</v>
      </c>
      <c r="F988" s="32"/>
      <c r="G988" s="28"/>
      <c r="H988" s="28"/>
      <c r="I988" s="28"/>
      <c r="J988" s="28"/>
      <c r="K988" s="28"/>
      <c r="L988" s="28"/>
      <c r="M988" s="28"/>
      <c r="N988" s="28"/>
    </row>
    <row r="989" spans="1:14" ht="22.2" customHeight="1">
      <c r="A989" s="9">
        <v>5</v>
      </c>
      <c r="B989" s="9" t="s">
        <v>6</v>
      </c>
      <c r="C989" s="11" t="s">
        <v>148</v>
      </c>
      <c r="D989" s="9" t="s">
        <v>10</v>
      </c>
      <c r="E989" s="11" t="s">
        <v>806</v>
      </c>
      <c r="F989" s="7"/>
      <c r="G989" s="9"/>
      <c r="H989" s="9"/>
      <c r="I989" s="9"/>
      <c r="J989" s="9"/>
      <c r="K989" s="9"/>
      <c r="L989" s="9"/>
      <c r="M989" s="9"/>
      <c r="N989" s="9"/>
    </row>
    <row r="990" spans="1:14" ht="22.2" customHeight="1">
      <c r="A990" s="24" t="s">
        <v>2</v>
      </c>
      <c r="B990" s="25"/>
      <c r="C990" s="25"/>
      <c r="D990" s="25"/>
      <c r="E990" s="26"/>
      <c r="F990" s="7" t="s">
        <v>8</v>
      </c>
      <c r="G990" s="9">
        <f t="shared" ref="G990:N990" si="65">SUM(G983:G989)</f>
        <v>155</v>
      </c>
      <c r="H990" s="9">
        <f t="shared" si="65"/>
        <v>138</v>
      </c>
      <c r="I990" s="9">
        <f t="shared" si="65"/>
        <v>6</v>
      </c>
      <c r="J990" s="9">
        <f t="shared" si="65"/>
        <v>2</v>
      </c>
      <c r="K990" s="9">
        <f t="shared" si="65"/>
        <v>3</v>
      </c>
      <c r="L990" s="9">
        <f t="shared" si="65"/>
        <v>1</v>
      </c>
      <c r="M990" s="9">
        <f t="shared" si="65"/>
        <v>113</v>
      </c>
      <c r="N990" s="9">
        <f t="shared" si="65"/>
        <v>23</v>
      </c>
    </row>
    <row r="992" spans="1:14" ht="22.2" customHeight="1">
      <c r="A992" s="20" t="s">
        <v>2</v>
      </c>
      <c r="B992" s="20"/>
      <c r="C992" s="20"/>
      <c r="E992" s="20"/>
      <c r="F992" s="20"/>
      <c r="G992" s="20"/>
      <c r="H992" s="20"/>
      <c r="I992" s="20"/>
      <c r="J992" s="20"/>
      <c r="K992" s="20"/>
      <c r="L992" s="20"/>
      <c r="M992" s="20"/>
    </row>
    <row r="993" spans="1:14" ht="22.2" customHeight="1">
      <c r="A993" s="3" t="s">
        <v>16</v>
      </c>
      <c r="C993" s="1" t="s">
        <v>1355</v>
      </c>
      <c r="D993" s="5"/>
      <c r="E993" s="20"/>
    </row>
    <row r="994" spans="1:14" ht="22.2" customHeight="1">
      <c r="A994" s="3" t="s">
        <v>0</v>
      </c>
    </row>
    <row r="995" spans="1:14" ht="22.2" customHeight="1">
      <c r="A995" s="29" t="s">
        <v>1176</v>
      </c>
      <c r="B995" s="30"/>
      <c r="C995" s="31" t="s">
        <v>161</v>
      </c>
      <c r="D995" s="31" t="s">
        <v>10</v>
      </c>
      <c r="E995" s="31" t="s">
        <v>790</v>
      </c>
      <c r="F995" s="7" t="s">
        <v>9</v>
      </c>
      <c r="G995" s="33" t="s">
        <v>12</v>
      </c>
      <c r="H995" s="34"/>
      <c r="I995" s="33" t="s">
        <v>13</v>
      </c>
      <c r="J995" s="34"/>
      <c r="K995" s="33" t="s">
        <v>14</v>
      </c>
      <c r="L995" s="34"/>
      <c r="M995" s="37" t="s">
        <v>15</v>
      </c>
      <c r="N995" s="39" t="s">
        <v>11</v>
      </c>
    </row>
    <row r="996" spans="1:14" ht="22.2" customHeight="1">
      <c r="A996" s="41">
        <v>0.46527777777777773</v>
      </c>
      <c r="B996" s="42"/>
      <c r="C996" s="32"/>
      <c r="D996" s="32"/>
      <c r="E996" s="32"/>
      <c r="F996" s="7" t="str">
        <f>E995</f>
        <v>中租仁德國中C</v>
      </c>
      <c r="G996" s="35"/>
      <c r="H996" s="36"/>
      <c r="I996" s="35"/>
      <c r="J996" s="36"/>
      <c r="K996" s="35"/>
      <c r="L996" s="36"/>
      <c r="M996" s="38"/>
      <c r="N996" s="40"/>
    </row>
    <row r="997" spans="1:14" ht="22.2" customHeight="1">
      <c r="A997" s="24" t="s">
        <v>1</v>
      </c>
      <c r="B997" s="26"/>
      <c r="C997" s="8"/>
      <c r="D997" s="9"/>
      <c r="E997" s="8"/>
      <c r="F997" s="7"/>
      <c r="G997" s="9" t="s">
        <v>3</v>
      </c>
      <c r="H997" s="9" t="s">
        <v>4</v>
      </c>
      <c r="I997" s="9" t="s">
        <v>3</v>
      </c>
      <c r="J997" s="9" t="s">
        <v>4</v>
      </c>
      <c r="K997" s="9" t="s">
        <v>3</v>
      </c>
      <c r="L997" s="9" t="s">
        <v>4</v>
      </c>
      <c r="M997" s="9" t="s">
        <v>5</v>
      </c>
      <c r="N997" s="9"/>
    </row>
    <row r="998" spans="1:14" ht="22.2" customHeight="1">
      <c r="A998" s="9">
        <v>1</v>
      </c>
      <c r="B998" s="9" t="s">
        <v>6</v>
      </c>
      <c r="C998" s="11" t="s">
        <v>169</v>
      </c>
      <c r="D998" s="9" t="s">
        <v>10</v>
      </c>
      <c r="E998" s="11" t="s">
        <v>1356</v>
      </c>
      <c r="F998" s="7" t="s">
        <v>1426</v>
      </c>
      <c r="G998" s="9">
        <v>22</v>
      </c>
      <c r="H998" s="9">
        <v>42</v>
      </c>
      <c r="I998" s="9">
        <v>0</v>
      </c>
      <c r="J998" s="9">
        <v>2</v>
      </c>
      <c r="K998" s="9">
        <v>0</v>
      </c>
      <c r="L998" s="9">
        <v>1</v>
      </c>
      <c r="M998" s="9">
        <v>18</v>
      </c>
      <c r="N998" s="9">
        <v>3</v>
      </c>
    </row>
    <row r="999" spans="1:14" ht="22.2" customHeight="1">
      <c r="A999" s="9">
        <v>2</v>
      </c>
      <c r="B999" s="9" t="s">
        <v>6</v>
      </c>
      <c r="C999" s="11" t="s">
        <v>163</v>
      </c>
      <c r="D999" s="9" t="s">
        <v>10</v>
      </c>
      <c r="E999" s="11" t="s">
        <v>797</v>
      </c>
      <c r="F999" s="7" t="s">
        <v>1427</v>
      </c>
      <c r="G999" s="9">
        <v>62</v>
      </c>
      <c r="H999" s="9">
        <v>51</v>
      </c>
      <c r="I999" s="9">
        <v>2</v>
      </c>
      <c r="J999" s="9">
        <v>1</v>
      </c>
      <c r="K999" s="9">
        <v>1</v>
      </c>
      <c r="L999" s="9">
        <v>0</v>
      </c>
      <c r="M999" s="9">
        <v>33</v>
      </c>
      <c r="N999" s="9">
        <v>6</v>
      </c>
    </row>
    <row r="1000" spans="1:14" ht="22.2" customHeight="1">
      <c r="A1000" s="27">
        <v>3</v>
      </c>
      <c r="B1000" s="27" t="s">
        <v>7</v>
      </c>
      <c r="C1000" s="11" t="s">
        <v>167</v>
      </c>
      <c r="D1000" s="18" t="s">
        <v>10</v>
      </c>
      <c r="E1000" s="11" t="s">
        <v>793</v>
      </c>
      <c r="F1000" s="31" t="s">
        <v>1428</v>
      </c>
      <c r="G1000" s="27">
        <v>46</v>
      </c>
      <c r="H1000" s="27">
        <v>59</v>
      </c>
      <c r="I1000" s="27">
        <v>1</v>
      </c>
      <c r="J1000" s="27">
        <v>2</v>
      </c>
      <c r="K1000" s="27">
        <v>0</v>
      </c>
      <c r="L1000" s="27">
        <v>1</v>
      </c>
      <c r="M1000" s="27">
        <v>31</v>
      </c>
      <c r="N1000" s="27">
        <v>5</v>
      </c>
    </row>
    <row r="1001" spans="1:14" ht="22.2" customHeight="1">
      <c r="A1001" s="28"/>
      <c r="B1001" s="28"/>
      <c r="C1001" s="11" t="s">
        <v>165</v>
      </c>
      <c r="D1001" s="13"/>
      <c r="E1001" s="11" t="s">
        <v>794</v>
      </c>
      <c r="F1001" s="32"/>
      <c r="G1001" s="28"/>
      <c r="H1001" s="28"/>
      <c r="I1001" s="28"/>
      <c r="J1001" s="28"/>
      <c r="K1001" s="28"/>
      <c r="L1001" s="28"/>
      <c r="M1001" s="28"/>
      <c r="N1001" s="28"/>
    </row>
    <row r="1002" spans="1:14" ht="22.2" customHeight="1">
      <c r="A1002" s="27">
        <v>4</v>
      </c>
      <c r="B1002" s="27" t="s">
        <v>7</v>
      </c>
      <c r="C1002" s="23" t="s">
        <v>108</v>
      </c>
      <c r="D1002" s="18" t="s">
        <v>10</v>
      </c>
      <c r="E1002" s="11" t="s">
        <v>791</v>
      </c>
      <c r="F1002" s="31" t="s">
        <v>1429</v>
      </c>
      <c r="G1002" s="27">
        <v>0</v>
      </c>
      <c r="H1002" s="27">
        <v>42</v>
      </c>
      <c r="I1002" s="27">
        <v>0</v>
      </c>
      <c r="J1002" s="27">
        <v>2</v>
      </c>
      <c r="K1002" s="27">
        <v>0</v>
      </c>
      <c r="L1002" s="27">
        <v>1</v>
      </c>
      <c r="M1002" s="27">
        <v>0</v>
      </c>
      <c r="N1002" s="27">
        <v>0</v>
      </c>
    </row>
    <row r="1003" spans="1:14" ht="22.2" customHeight="1">
      <c r="A1003" s="28"/>
      <c r="B1003" s="28"/>
      <c r="C1003" s="23" t="s">
        <v>108</v>
      </c>
      <c r="D1003" s="13"/>
      <c r="E1003" s="11" t="s">
        <v>796</v>
      </c>
      <c r="F1003" s="32"/>
      <c r="G1003" s="28"/>
      <c r="H1003" s="28"/>
      <c r="I1003" s="28"/>
      <c r="J1003" s="28"/>
      <c r="K1003" s="28"/>
      <c r="L1003" s="28"/>
      <c r="M1003" s="28"/>
      <c r="N1003" s="28"/>
    </row>
    <row r="1004" spans="1:14" ht="22.2" customHeight="1">
      <c r="A1004" s="9">
        <v>5</v>
      </c>
      <c r="B1004" s="9" t="s">
        <v>6</v>
      </c>
      <c r="C1004" s="23" t="s">
        <v>108</v>
      </c>
      <c r="D1004" s="9" t="s">
        <v>10</v>
      </c>
      <c r="E1004" s="11" t="s">
        <v>792</v>
      </c>
      <c r="F1004" s="7"/>
      <c r="G1004" s="9"/>
      <c r="H1004" s="9"/>
      <c r="I1004" s="9"/>
      <c r="J1004" s="9"/>
      <c r="K1004" s="9"/>
      <c r="L1004" s="9"/>
      <c r="M1004" s="9"/>
      <c r="N1004" s="9"/>
    </row>
    <row r="1005" spans="1:14" ht="22.2" customHeight="1">
      <c r="A1005" s="24" t="s">
        <v>2</v>
      </c>
      <c r="B1005" s="25"/>
      <c r="C1005" s="25"/>
      <c r="D1005" s="25"/>
      <c r="E1005" s="26"/>
      <c r="F1005" s="7" t="s">
        <v>8</v>
      </c>
      <c r="G1005" s="9">
        <f t="shared" ref="G1005:N1005" si="66">SUM(G998:G1004)</f>
        <v>130</v>
      </c>
      <c r="H1005" s="9">
        <f t="shared" si="66"/>
        <v>194</v>
      </c>
      <c r="I1005" s="9">
        <f t="shared" si="66"/>
        <v>3</v>
      </c>
      <c r="J1005" s="9">
        <f t="shared" si="66"/>
        <v>7</v>
      </c>
      <c r="K1005" s="9">
        <f t="shared" si="66"/>
        <v>1</v>
      </c>
      <c r="L1005" s="9">
        <f t="shared" si="66"/>
        <v>3</v>
      </c>
      <c r="M1005" s="9">
        <f t="shared" si="66"/>
        <v>82</v>
      </c>
      <c r="N1005" s="9">
        <f t="shared" si="66"/>
        <v>14</v>
      </c>
    </row>
    <row r="1008" spans="1:14" ht="22.2" customHeight="1">
      <c r="A1008" s="3" t="s">
        <v>17</v>
      </c>
      <c r="C1008" s="1" t="s">
        <v>1352</v>
      </c>
      <c r="E1008" s="20"/>
    </row>
    <row r="1009" spans="1:14" ht="22.2" customHeight="1">
      <c r="A1009" s="3" t="s">
        <v>0</v>
      </c>
    </row>
    <row r="1010" spans="1:14" ht="22.2" customHeight="1">
      <c r="A1010" s="29" t="s">
        <v>1176</v>
      </c>
      <c r="B1010" s="30"/>
      <c r="C1010" s="31" t="s">
        <v>175</v>
      </c>
      <c r="D1010" s="31" t="s">
        <v>10</v>
      </c>
      <c r="E1010" s="31" t="s">
        <v>881</v>
      </c>
      <c r="F1010" s="7" t="s">
        <v>9</v>
      </c>
      <c r="G1010" s="33" t="s">
        <v>12</v>
      </c>
      <c r="H1010" s="34"/>
      <c r="I1010" s="33" t="s">
        <v>13</v>
      </c>
      <c r="J1010" s="34"/>
      <c r="K1010" s="33" t="s">
        <v>14</v>
      </c>
      <c r="L1010" s="34"/>
      <c r="M1010" s="37" t="s">
        <v>15</v>
      </c>
      <c r="N1010" s="39" t="s">
        <v>11</v>
      </c>
    </row>
    <row r="1011" spans="1:14" ht="22.2" customHeight="1">
      <c r="A1011" s="41">
        <v>0.46527777777777773</v>
      </c>
      <c r="B1011" s="42"/>
      <c r="C1011" s="32"/>
      <c r="D1011" s="32"/>
      <c r="E1011" s="32"/>
      <c r="F1011" s="7" t="str">
        <f>C1010</f>
        <v>江翠國中Y</v>
      </c>
      <c r="G1011" s="35"/>
      <c r="H1011" s="36"/>
      <c r="I1011" s="35"/>
      <c r="J1011" s="36"/>
      <c r="K1011" s="35"/>
      <c r="L1011" s="36"/>
      <c r="M1011" s="38"/>
      <c r="N1011" s="40"/>
    </row>
    <row r="1012" spans="1:14" ht="22.2" customHeight="1">
      <c r="A1012" s="24" t="s">
        <v>1</v>
      </c>
      <c r="B1012" s="26"/>
      <c r="C1012" s="8"/>
      <c r="D1012" s="9"/>
      <c r="E1012" s="10"/>
      <c r="F1012" s="7" t="s">
        <v>2</v>
      </c>
      <c r="G1012" s="9" t="s">
        <v>3</v>
      </c>
      <c r="H1012" s="9" t="s">
        <v>4</v>
      </c>
      <c r="I1012" s="9" t="s">
        <v>3</v>
      </c>
      <c r="J1012" s="9" t="s">
        <v>4</v>
      </c>
      <c r="K1012" s="9" t="s">
        <v>3</v>
      </c>
      <c r="L1012" s="9" t="s">
        <v>4</v>
      </c>
      <c r="M1012" s="9" t="s">
        <v>5</v>
      </c>
      <c r="N1012" s="9"/>
    </row>
    <row r="1013" spans="1:14" ht="22.2" customHeight="1">
      <c r="A1013" s="9">
        <v>1</v>
      </c>
      <c r="B1013" s="9" t="s">
        <v>6</v>
      </c>
      <c r="C1013" s="11" t="s">
        <v>179</v>
      </c>
      <c r="D1013" s="9" t="s">
        <v>10</v>
      </c>
      <c r="E1013" s="11" t="s">
        <v>993</v>
      </c>
      <c r="F1013" s="7" t="s">
        <v>1430</v>
      </c>
      <c r="G1013" s="9">
        <v>59</v>
      </c>
      <c r="H1013" s="9">
        <v>48</v>
      </c>
      <c r="I1013" s="9">
        <v>2</v>
      </c>
      <c r="J1013" s="9">
        <v>1</v>
      </c>
      <c r="K1013" s="9">
        <v>1</v>
      </c>
      <c r="L1013" s="9">
        <v>0</v>
      </c>
      <c r="M1013" s="9">
        <v>30</v>
      </c>
      <c r="N1013" s="9">
        <v>4</v>
      </c>
    </row>
    <row r="1014" spans="1:14" ht="22.2" customHeight="1">
      <c r="A1014" s="9">
        <v>2</v>
      </c>
      <c r="B1014" s="9" t="s">
        <v>6</v>
      </c>
      <c r="C1014" s="11" t="s">
        <v>181</v>
      </c>
      <c r="D1014" s="9" t="s">
        <v>10</v>
      </c>
      <c r="E1014" s="11" t="s">
        <v>999</v>
      </c>
      <c r="F1014" s="7" t="s">
        <v>1431</v>
      </c>
      <c r="G1014" s="9">
        <v>62</v>
      </c>
      <c r="H1014" s="9">
        <v>51</v>
      </c>
      <c r="I1014" s="9">
        <v>2</v>
      </c>
      <c r="J1014" s="9">
        <v>1</v>
      </c>
      <c r="K1014" s="9">
        <v>1</v>
      </c>
      <c r="L1014" s="9">
        <v>0</v>
      </c>
      <c r="M1014" s="9">
        <v>40</v>
      </c>
      <c r="N1014" s="9">
        <v>5</v>
      </c>
    </row>
    <row r="1015" spans="1:14" ht="22.2" customHeight="1">
      <c r="A1015" s="27">
        <v>3</v>
      </c>
      <c r="B1015" s="27" t="s">
        <v>7</v>
      </c>
      <c r="C1015" s="11" t="s">
        <v>183</v>
      </c>
      <c r="D1015" s="18" t="s">
        <v>10</v>
      </c>
      <c r="E1015" s="11" t="s">
        <v>995</v>
      </c>
      <c r="F1015" s="31" t="s">
        <v>1432</v>
      </c>
      <c r="G1015" s="27">
        <v>34</v>
      </c>
      <c r="H1015" s="27">
        <v>42</v>
      </c>
      <c r="I1015" s="27">
        <v>0</v>
      </c>
      <c r="J1015" s="27">
        <v>2</v>
      </c>
      <c r="K1015" s="27">
        <v>0</v>
      </c>
      <c r="L1015" s="27">
        <v>1</v>
      </c>
      <c r="M1015" s="27">
        <v>21</v>
      </c>
      <c r="N1015" s="27">
        <v>5</v>
      </c>
    </row>
    <row r="1016" spans="1:14" ht="22.2" customHeight="1">
      <c r="A1016" s="28"/>
      <c r="B1016" s="28"/>
      <c r="C1016" s="11" t="s">
        <v>177</v>
      </c>
      <c r="D1016" s="19"/>
      <c r="E1016" s="11" t="s">
        <v>996</v>
      </c>
      <c r="F1016" s="32"/>
      <c r="G1016" s="28"/>
      <c r="H1016" s="28"/>
      <c r="I1016" s="28"/>
      <c r="J1016" s="28"/>
      <c r="K1016" s="28"/>
      <c r="L1016" s="28"/>
      <c r="M1016" s="28"/>
      <c r="N1016" s="28"/>
    </row>
    <row r="1017" spans="1:14" ht="22.2" customHeight="1">
      <c r="A1017" s="27">
        <v>4</v>
      </c>
      <c r="B1017" s="27" t="s">
        <v>7</v>
      </c>
      <c r="C1017" s="11" t="s">
        <v>189</v>
      </c>
      <c r="D1017" s="18" t="s">
        <v>10</v>
      </c>
      <c r="E1017" s="11" t="s">
        <v>998</v>
      </c>
      <c r="F1017" s="31" t="s">
        <v>1433</v>
      </c>
      <c r="G1017" s="27">
        <v>42</v>
      </c>
      <c r="H1017" s="27">
        <v>32</v>
      </c>
      <c r="I1017" s="27">
        <v>2</v>
      </c>
      <c r="J1017" s="27">
        <v>0</v>
      </c>
      <c r="K1017" s="27">
        <v>1</v>
      </c>
      <c r="L1017" s="27">
        <v>0</v>
      </c>
      <c r="M1017" s="27">
        <v>21</v>
      </c>
      <c r="N1017" s="27">
        <v>1</v>
      </c>
    </row>
    <row r="1018" spans="1:14" ht="22.2" customHeight="1">
      <c r="A1018" s="28"/>
      <c r="B1018" s="28"/>
      <c r="C1018" s="11" t="s">
        <v>187</v>
      </c>
      <c r="D1018" s="19"/>
      <c r="E1018" s="11" t="s">
        <v>994</v>
      </c>
      <c r="F1018" s="32"/>
      <c r="G1018" s="28"/>
      <c r="H1018" s="28"/>
      <c r="I1018" s="28"/>
      <c r="J1018" s="28"/>
      <c r="K1018" s="28"/>
      <c r="L1018" s="28"/>
      <c r="M1018" s="28"/>
      <c r="N1018" s="28"/>
    </row>
    <row r="1019" spans="1:14" ht="22.2" customHeight="1">
      <c r="A1019" s="9">
        <v>5</v>
      </c>
      <c r="B1019" s="9" t="s">
        <v>6</v>
      </c>
      <c r="C1019" s="11" t="s">
        <v>1353</v>
      </c>
      <c r="D1019" s="9" t="s">
        <v>10</v>
      </c>
      <c r="E1019" s="11" t="s">
        <v>1354</v>
      </c>
      <c r="F1019" s="7"/>
      <c r="G1019" s="9"/>
      <c r="H1019" s="9"/>
      <c r="I1019" s="9"/>
      <c r="J1019" s="9"/>
      <c r="K1019" s="9"/>
      <c r="L1019" s="9"/>
      <c r="M1019" s="9"/>
      <c r="N1019" s="9"/>
    </row>
    <row r="1020" spans="1:14" ht="22.2" customHeight="1">
      <c r="A1020" s="24" t="s">
        <v>2</v>
      </c>
      <c r="B1020" s="25"/>
      <c r="C1020" s="25"/>
      <c r="D1020" s="25"/>
      <c r="E1020" s="26"/>
      <c r="F1020" s="7" t="s">
        <v>8</v>
      </c>
      <c r="G1020" s="9">
        <f t="shared" ref="G1020:N1020" si="67">SUM(G1013:G1019)</f>
        <v>197</v>
      </c>
      <c r="H1020" s="9">
        <f t="shared" si="67"/>
        <v>173</v>
      </c>
      <c r="I1020" s="9">
        <f t="shared" si="67"/>
        <v>6</v>
      </c>
      <c r="J1020" s="9">
        <f t="shared" si="67"/>
        <v>4</v>
      </c>
      <c r="K1020" s="9">
        <f t="shared" si="67"/>
        <v>3</v>
      </c>
      <c r="L1020" s="9">
        <f t="shared" si="67"/>
        <v>1</v>
      </c>
      <c r="M1020" s="9">
        <f t="shared" si="67"/>
        <v>112</v>
      </c>
      <c r="N1020" s="9">
        <f t="shared" si="67"/>
        <v>15</v>
      </c>
    </row>
    <row r="1022" spans="1:14" ht="22.2" customHeight="1">
      <c r="A1022" s="20" t="s">
        <v>2</v>
      </c>
      <c r="B1022" s="20"/>
      <c r="C1022" s="20"/>
      <c r="E1022" s="20"/>
      <c r="F1022" s="20"/>
      <c r="G1022" s="20"/>
      <c r="H1022" s="20"/>
      <c r="I1022" s="20"/>
      <c r="J1022" s="20"/>
      <c r="K1022" s="20"/>
      <c r="L1022" s="20"/>
      <c r="M1022" s="20"/>
    </row>
    <row r="1023" spans="1:14" ht="22.2" customHeight="1">
      <c r="A1023" s="3" t="s">
        <v>16</v>
      </c>
      <c r="C1023" s="1" t="s">
        <v>1349</v>
      </c>
      <c r="D1023" s="5"/>
      <c r="E1023" s="20"/>
    </row>
    <row r="1024" spans="1:14" ht="22.2" customHeight="1">
      <c r="A1024" s="3" t="s">
        <v>0</v>
      </c>
    </row>
    <row r="1025" spans="1:14" ht="22.2" customHeight="1">
      <c r="A1025" s="29" t="s">
        <v>1176</v>
      </c>
      <c r="B1025" s="30"/>
      <c r="C1025" s="31" t="s">
        <v>192</v>
      </c>
      <c r="D1025" s="31" t="s">
        <v>10</v>
      </c>
      <c r="E1025" s="31" t="s">
        <v>984</v>
      </c>
      <c r="F1025" s="7" t="s">
        <v>9</v>
      </c>
      <c r="G1025" s="33" t="s">
        <v>12</v>
      </c>
      <c r="H1025" s="34"/>
      <c r="I1025" s="33" t="s">
        <v>13</v>
      </c>
      <c r="J1025" s="34"/>
      <c r="K1025" s="33" t="s">
        <v>14</v>
      </c>
      <c r="L1025" s="34"/>
      <c r="M1025" s="37" t="s">
        <v>15</v>
      </c>
      <c r="N1025" s="39" t="s">
        <v>11</v>
      </c>
    </row>
    <row r="1026" spans="1:14" ht="22.2" customHeight="1">
      <c r="A1026" s="41">
        <v>0.46527777777777773</v>
      </c>
      <c r="B1026" s="42"/>
      <c r="C1026" s="32"/>
      <c r="D1026" s="32"/>
      <c r="E1026" s="32"/>
      <c r="F1026" s="7" t="str">
        <f>E1025</f>
        <v>屏東縣東港高中A</v>
      </c>
      <c r="G1026" s="35"/>
      <c r="H1026" s="36"/>
      <c r="I1026" s="35"/>
      <c r="J1026" s="36"/>
      <c r="K1026" s="35"/>
      <c r="L1026" s="36"/>
      <c r="M1026" s="38"/>
      <c r="N1026" s="40"/>
    </row>
    <row r="1027" spans="1:14" ht="22.2" customHeight="1">
      <c r="A1027" s="24" t="s">
        <v>1</v>
      </c>
      <c r="B1027" s="26"/>
      <c r="C1027" s="8"/>
      <c r="D1027" s="9"/>
      <c r="E1027" s="8"/>
      <c r="F1027" s="7"/>
      <c r="G1027" s="9" t="s">
        <v>3</v>
      </c>
      <c r="H1027" s="9" t="s">
        <v>4</v>
      </c>
      <c r="I1027" s="9" t="s">
        <v>3</v>
      </c>
      <c r="J1027" s="9" t="s">
        <v>4</v>
      </c>
      <c r="K1027" s="9" t="s">
        <v>3</v>
      </c>
      <c r="L1027" s="9" t="s">
        <v>4</v>
      </c>
      <c r="M1027" s="9" t="s">
        <v>5</v>
      </c>
      <c r="N1027" s="9"/>
    </row>
    <row r="1028" spans="1:14" ht="22.2" customHeight="1">
      <c r="A1028" s="9">
        <v>1</v>
      </c>
      <c r="B1028" s="9" t="s">
        <v>6</v>
      </c>
      <c r="C1028" s="11" t="s">
        <v>204</v>
      </c>
      <c r="D1028" s="9" t="s">
        <v>10</v>
      </c>
      <c r="E1028" s="11" t="s">
        <v>990</v>
      </c>
      <c r="F1028" s="7" t="s">
        <v>1434</v>
      </c>
      <c r="G1028" s="9">
        <v>28</v>
      </c>
      <c r="H1028" s="9">
        <v>42</v>
      </c>
      <c r="I1028" s="9">
        <v>0</v>
      </c>
      <c r="J1028" s="9">
        <v>2</v>
      </c>
      <c r="K1028" s="9">
        <v>0</v>
      </c>
      <c r="L1028" s="9">
        <v>1</v>
      </c>
      <c r="M1028" s="9">
        <v>22</v>
      </c>
      <c r="N1028" s="9">
        <v>1</v>
      </c>
    </row>
    <row r="1029" spans="1:14" ht="22.2" customHeight="1">
      <c r="A1029" s="9">
        <v>2</v>
      </c>
      <c r="B1029" s="9" t="s">
        <v>6</v>
      </c>
      <c r="C1029" s="11" t="s">
        <v>194</v>
      </c>
      <c r="D1029" s="9" t="s">
        <v>10</v>
      </c>
      <c r="E1029" s="11" t="s">
        <v>989</v>
      </c>
      <c r="F1029" s="7" t="s">
        <v>1435</v>
      </c>
      <c r="G1029" s="9">
        <v>54</v>
      </c>
      <c r="H1029" s="9">
        <v>62</v>
      </c>
      <c r="I1029" s="9">
        <v>2</v>
      </c>
      <c r="J1029" s="9">
        <v>1</v>
      </c>
      <c r="K1029" s="9">
        <v>1</v>
      </c>
      <c r="L1029" s="9">
        <v>0</v>
      </c>
      <c r="M1029" s="9">
        <v>41</v>
      </c>
      <c r="N1029" s="9">
        <v>6</v>
      </c>
    </row>
    <row r="1030" spans="1:14" ht="22.2" customHeight="1">
      <c r="A1030" s="27">
        <v>3</v>
      </c>
      <c r="B1030" s="27" t="s">
        <v>7</v>
      </c>
      <c r="C1030" s="11" t="s">
        <v>202</v>
      </c>
      <c r="D1030" s="18" t="s">
        <v>10</v>
      </c>
      <c r="E1030" s="11" t="s">
        <v>342</v>
      </c>
      <c r="F1030" s="31" t="s">
        <v>1436</v>
      </c>
      <c r="G1030" s="27">
        <v>13</v>
      </c>
      <c r="H1030" s="27">
        <v>42</v>
      </c>
      <c r="I1030" s="27">
        <v>0</v>
      </c>
      <c r="J1030" s="27">
        <v>2</v>
      </c>
      <c r="K1030" s="27">
        <v>0</v>
      </c>
      <c r="L1030" s="27">
        <v>1</v>
      </c>
      <c r="M1030" s="27">
        <v>14</v>
      </c>
      <c r="N1030" s="27">
        <v>3</v>
      </c>
    </row>
    <row r="1031" spans="1:14" ht="22.2" customHeight="1">
      <c r="A1031" s="28"/>
      <c r="B1031" s="28"/>
      <c r="C1031" s="11" t="s">
        <v>206</v>
      </c>
      <c r="D1031" s="13"/>
      <c r="E1031" s="11" t="s">
        <v>991</v>
      </c>
      <c r="F1031" s="32"/>
      <c r="G1031" s="28"/>
      <c r="H1031" s="28"/>
      <c r="I1031" s="28"/>
      <c r="J1031" s="28"/>
      <c r="K1031" s="28"/>
      <c r="L1031" s="28"/>
      <c r="M1031" s="28"/>
      <c r="N1031" s="28"/>
    </row>
    <row r="1032" spans="1:14" ht="22.2" customHeight="1">
      <c r="A1032" s="27">
        <v>4</v>
      </c>
      <c r="B1032" s="27" t="s">
        <v>7</v>
      </c>
      <c r="C1032" s="11" t="s">
        <v>198</v>
      </c>
      <c r="D1032" s="18" t="s">
        <v>10</v>
      </c>
      <c r="E1032" s="11" t="s">
        <v>1350</v>
      </c>
      <c r="F1032" s="31" t="s">
        <v>1437</v>
      </c>
      <c r="G1032" s="27">
        <v>30</v>
      </c>
      <c r="H1032" s="27">
        <v>42</v>
      </c>
      <c r="I1032" s="27">
        <v>0</v>
      </c>
      <c r="J1032" s="27">
        <v>2</v>
      </c>
      <c r="K1032" s="27">
        <v>0</v>
      </c>
      <c r="L1032" s="27">
        <v>1</v>
      </c>
      <c r="M1032" s="27">
        <v>20</v>
      </c>
      <c r="N1032" s="27">
        <v>4</v>
      </c>
    </row>
    <row r="1033" spans="1:14" ht="22.2" customHeight="1">
      <c r="A1033" s="28"/>
      <c r="B1033" s="28"/>
      <c r="C1033" s="11" t="s">
        <v>200</v>
      </c>
      <c r="D1033" s="13"/>
      <c r="E1033" s="11" t="s">
        <v>1351</v>
      </c>
      <c r="F1033" s="32"/>
      <c r="G1033" s="28"/>
      <c r="H1033" s="28"/>
      <c r="I1033" s="28"/>
      <c r="J1033" s="28"/>
      <c r="K1033" s="28"/>
      <c r="L1033" s="28"/>
      <c r="M1033" s="28"/>
      <c r="N1033" s="28"/>
    </row>
    <row r="1034" spans="1:14" ht="22.2" customHeight="1">
      <c r="A1034" s="9">
        <v>5</v>
      </c>
      <c r="B1034" s="9" t="s">
        <v>6</v>
      </c>
      <c r="C1034" s="11" t="s">
        <v>196</v>
      </c>
      <c r="D1034" s="9" t="s">
        <v>10</v>
      </c>
      <c r="E1034" s="11" t="s">
        <v>986</v>
      </c>
      <c r="F1034" s="7"/>
      <c r="G1034" s="9"/>
      <c r="H1034" s="9"/>
      <c r="I1034" s="9"/>
      <c r="J1034" s="9"/>
      <c r="K1034" s="9"/>
      <c r="L1034" s="9"/>
      <c r="M1034" s="9"/>
      <c r="N1034" s="9"/>
    </row>
    <row r="1035" spans="1:14" ht="22.2" customHeight="1">
      <c r="A1035" s="24" t="s">
        <v>2</v>
      </c>
      <c r="B1035" s="25"/>
      <c r="C1035" s="25"/>
      <c r="D1035" s="25"/>
      <c r="E1035" s="26"/>
      <c r="F1035" s="7" t="s">
        <v>8</v>
      </c>
      <c r="G1035" s="9">
        <f t="shared" ref="G1035:N1035" si="68">SUM(G1028:G1034)</f>
        <v>125</v>
      </c>
      <c r="H1035" s="9">
        <f t="shared" si="68"/>
        <v>188</v>
      </c>
      <c r="I1035" s="9">
        <f t="shared" si="68"/>
        <v>2</v>
      </c>
      <c r="J1035" s="9">
        <f t="shared" si="68"/>
        <v>7</v>
      </c>
      <c r="K1035" s="9">
        <f t="shared" si="68"/>
        <v>1</v>
      </c>
      <c r="L1035" s="9">
        <f t="shared" si="68"/>
        <v>3</v>
      </c>
      <c r="M1035" s="9">
        <f t="shared" si="68"/>
        <v>97</v>
      </c>
      <c r="N1035" s="9">
        <f t="shared" si="68"/>
        <v>14</v>
      </c>
    </row>
    <row r="1038" spans="1:14" ht="22.2" customHeight="1">
      <c r="A1038" s="3" t="s">
        <v>17</v>
      </c>
      <c r="C1038" s="1" t="s">
        <v>1345</v>
      </c>
      <c r="E1038" s="20"/>
    </row>
    <row r="1039" spans="1:14" ht="22.2" customHeight="1">
      <c r="A1039" s="3" t="s">
        <v>0</v>
      </c>
    </row>
    <row r="1040" spans="1:14" ht="22.2" customHeight="1">
      <c r="A1040" s="29" t="s">
        <v>1176</v>
      </c>
      <c r="B1040" s="30"/>
      <c r="C1040" s="31" t="s">
        <v>209</v>
      </c>
      <c r="D1040" s="31" t="s">
        <v>10</v>
      </c>
      <c r="E1040" s="31" t="s">
        <v>972</v>
      </c>
      <c r="F1040" s="7" t="s">
        <v>9</v>
      </c>
      <c r="G1040" s="33" t="s">
        <v>12</v>
      </c>
      <c r="H1040" s="34"/>
      <c r="I1040" s="33" t="s">
        <v>13</v>
      </c>
      <c r="J1040" s="34"/>
      <c r="K1040" s="33" t="s">
        <v>14</v>
      </c>
      <c r="L1040" s="34"/>
      <c r="M1040" s="37" t="s">
        <v>15</v>
      </c>
      <c r="N1040" s="39" t="s">
        <v>11</v>
      </c>
    </row>
    <row r="1041" spans="1:14" ht="22.2" customHeight="1">
      <c r="A1041" s="41">
        <v>0.46527777777777773</v>
      </c>
      <c r="B1041" s="42"/>
      <c r="C1041" s="32"/>
      <c r="D1041" s="32"/>
      <c r="E1041" s="32"/>
      <c r="F1041" s="7" t="str">
        <f>C1040</f>
        <v>中租西湖B</v>
      </c>
      <c r="G1041" s="35"/>
      <c r="H1041" s="36"/>
      <c r="I1041" s="35"/>
      <c r="J1041" s="36"/>
      <c r="K1041" s="35"/>
      <c r="L1041" s="36"/>
      <c r="M1041" s="38"/>
      <c r="N1041" s="40"/>
    </row>
    <row r="1042" spans="1:14" ht="22.2" customHeight="1">
      <c r="A1042" s="24" t="s">
        <v>1</v>
      </c>
      <c r="B1042" s="26"/>
      <c r="C1042" s="8"/>
      <c r="D1042" s="9"/>
      <c r="E1042" s="10"/>
      <c r="F1042" s="7" t="s">
        <v>2</v>
      </c>
      <c r="G1042" s="9" t="s">
        <v>3</v>
      </c>
      <c r="H1042" s="9" t="s">
        <v>4</v>
      </c>
      <c r="I1042" s="9" t="s">
        <v>3</v>
      </c>
      <c r="J1042" s="9" t="s">
        <v>4</v>
      </c>
      <c r="K1042" s="9" t="s">
        <v>3</v>
      </c>
      <c r="L1042" s="9" t="s">
        <v>4</v>
      </c>
      <c r="M1042" s="9" t="s">
        <v>5</v>
      </c>
      <c r="N1042" s="9"/>
    </row>
    <row r="1043" spans="1:14" ht="22.2" customHeight="1">
      <c r="A1043" s="9">
        <v>1</v>
      </c>
      <c r="B1043" s="9" t="s">
        <v>6</v>
      </c>
      <c r="C1043" s="11" t="s">
        <v>1346</v>
      </c>
      <c r="D1043" s="9" t="s">
        <v>10</v>
      </c>
      <c r="E1043" s="11" t="s">
        <v>973</v>
      </c>
      <c r="F1043" s="7" t="s">
        <v>1388</v>
      </c>
      <c r="G1043" s="9">
        <v>42</v>
      </c>
      <c r="H1043" s="9">
        <v>27</v>
      </c>
      <c r="I1043" s="9">
        <v>2</v>
      </c>
      <c r="J1043" s="9">
        <v>0</v>
      </c>
      <c r="K1043" s="9">
        <v>1</v>
      </c>
      <c r="L1043" s="9">
        <v>0</v>
      </c>
      <c r="M1043" s="9">
        <v>24</v>
      </c>
      <c r="N1043" s="9">
        <v>3</v>
      </c>
    </row>
    <row r="1044" spans="1:14" ht="22.2" customHeight="1">
      <c r="A1044" s="9">
        <v>2</v>
      </c>
      <c r="B1044" s="9" t="s">
        <v>6</v>
      </c>
      <c r="C1044" s="11" t="s">
        <v>223</v>
      </c>
      <c r="D1044" s="9" t="s">
        <v>10</v>
      </c>
      <c r="E1044" s="11" t="s">
        <v>975</v>
      </c>
      <c r="F1044" s="7" t="s">
        <v>1389</v>
      </c>
      <c r="G1044" s="9">
        <v>42</v>
      </c>
      <c r="H1044" s="9">
        <v>8</v>
      </c>
      <c r="I1044" s="9">
        <v>2</v>
      </c>
      <c r="J1044" s="9">
        <v>0</v>
      </c>
      <c r="K1044" s="9">
        <v>1</v>
      </c>
      <c r="L1044" s="9">
        <v>0</v>
      </c>
      <c r="M1044" s="9">
        <v>14</v>
      </c>
      <c r="N1044" s="9">
        <v>1</v>
      </c>
    </row>
    <row r="1045" spans="1:14" ht="22.2" customHeight="1">
      <c r="A1045" s="27">
        <v>3</v>
      </c>
      <c r="B1045" s="27" t="s">
        <v>7</v>
      </c>
      <c r="C1045" s="11" t="s">
        <v>219</v>
      </c>
      <c r="D1045" s="18" t="s">
        <v>10</v>
      </c>
      <c r="E1045" s="11" t="s">
        <v>979</v>
      </c>
      <c r="F1045" s="31" t="s">
        <v>1390</v>
      </c>
      <c r="G1045" s="27">
        <v>42</v>
      </c>
      <c r="H1045" s="27">
        <v>12</v>
      </c>
      <c r="I1045" s="27">
        <v>2</v>
      </c>
      <c r="J1045" s="27">
        <v>0</v>
      </c>
      <c r="K1045" s="27">
        <v>1</v>
      </c>
      <c r="L1045" s="27">
        <v>0</v>
      </c>
      <c r="M1045" s="27">
        <v>16</v>
      </c>
      <c r="N1045" s="27">
        <v>5</v>
      </c>
    </row>
    <row r="1046" spans="1:14" ht="22.2" customHeight="1">
      <c r="A1046" s="28"/>
      <c r="B1046" s="28"/>
      <c r="C1046" s="11" t="s">
        <v>221</v>
      </c>
      <c r="D1046" s="19"/>
      <c r="E1046" s="11" t="s">
        <v>981</v>
      </c>
      <c r="F1046" s="32"/>
      <c r="G1046" s="28"/>
      <c r="H1046" s="28"/>
      <c r="I1046" s="28"/>
      <c r="J1046" s="28"/>
      <c r="K1046" s="28"/>
      <c r="L1046" s="28"/>
      <c r="M1046" s="28"/>
      <c r="N1046" s="28"/>
    </row>
    <row r="1047" spans="1:14" ht="22.2" customHeight="1">
      <c r="A1047" s="27">
        <v>4</v>
      </c>
      <c r="B1047" s="27" t="s">
        <v>7</v>
      </c>
      <c r="C1047" s="11" t="s">
        <v>1347</v>
      </c>
      <c r="D1047" s="18" t="s">
        <v>10</v>
      </c>
      <c r="E1047" s="11" t="s">
        <v>976</v>
      </c>
      <c r="F1047" s="31"/>
      <c r="G1047" s="27"/>
      <c r="H1047" s="27"/>
      <c r="I1047" s="27"/>
      <c r="J1047" s="27"/>
      <c r="K1047" s="27"/>
      <c r="L1047" s="27"/>
      <c r="M1047" s="27"/>
      <c r="N1047" s="27"/>
    </row>
    <row r="1048" spans="1:14" ht="22.2" customHeight="1">
      <c r="A1048" s="28"/>
      <c r="B1048" s="28"/>
      <c r="C1048" s="11" t="s">
        <v>1348</v>
      </c>
      <c r="D1048" s="19"/>
      <c r="E1048" s="11" t="s">
        <v>977</v>
      </c>
      <c r="F1048" s="32"/>
      <c r="G1048" s="28"/>
      <c r="H1048" s="28"/>
      <c r="I1048" s="28"/>
      <c r="J1048" s="28"/>
      <c r="K1048" s="28"/>
      <c r="L1048" s="28"/>
      <c r="M1048" s="28"/>
      <c r="N1048" s="28"/>
    </row>
    <row r="1049" spans="1:14" ht="22.2" customHeight="1">
      <c r="A1049" s="9">
        <v>5</v>
      </c>
      <c r="B1049" s="9" t="s">
        <v>6</v>
      </c>
      <c r="C1049" s="11" t="s">
        <v>211</v>
      </c>
      <c r="D1049" s="9" t="s">
        <v>10</v>
      </c>
      <c r="E1049" s="11" t="s">
        <v>982</v>
      </c>
      <c r="F1049" s="7"/>
      <c r="G1049" s="9"/>
      <c r="H1049" s="9"/>
      <c r="I1049" s="9"/>
      <c r="J1049" s="9"/>
      <c r="K1049" s="9"/>
      <c r="L1049" s="9"/>
      <c r="M1049" s="9"/>
      <c r="N1049" s="9"/>
    </row>
    <row r="1050" spans="1:14" ht="22.2" customHeight="1">
      <c r="A1050" s="24" t="s">
        <v>2</v>
      </c>
      <c r="B1050" s="25"/>
      <c r="C1050" s="25"/>
      <c r="D1050" s="25"/>
      <c r="E1050" s="26"/>
      <c r="F1050" s="7" t="s">
        <v>8</v>
      </c>
      <c r="G1050" s="9">
        <f t="shared" ref="G1050:N1050" si="69">SUM(G1043:G1049)</f>
        <v>126</v>
      </c>
      <c r="H1050" s="9">
        <f t="shared" si="69"/>
        <v>47</v>
      </c>
      <c r="I1050" s="9">
        <f t="shared" si="69"/>
        <v>6</v>
      </c>
      <c r="J1050" s="9">
        <f t="shared" si="69"/>
        <v>0</v>
      </c>
      <c r="K1050" s="9">
        <f t="shared" si="69"/>
        <v>3</v>
      </c>
      <c r="L1050" s="9">
        <f t="shared" si="69"/>
        <v>0</v>
      </c>
      <c r="M1050" s="9">
        <f t="shared" si="69"/>
        <v>54</v>
      </c>
      <c r="N1050" s="9">
        <f t="shared" si="69"/>
        <v>9</v>
      </c>
    </row>
    <row r="1052" spans="1:14" ht="22.2" customHeight="1">
      <c r="A1052" s="20" t="s">
        <v>2</v>
      </c>
      <c r="B1052" s="20"/>
      <c r="C1052" s="20"/>
      <c r="E1052" s="20"/>
      <c r="F1052" s="20"/>
      <c r="G1052" s="20"/>
      <c r="H1052" s="20"/>
      <c r="I1052" s="20"/>
      <c r="J1052" s="20"/>
      <c r="K1052" s="20"/>
      <c r="L1052" s="20"/>
      <c r="M1052" s="20"/>
    </row>
    <row r="1053" spans="1:14" ht="22.2" customHeight="1">
      <c r="A1053" s="3" t="s">
        <v>16</v>
      </c>
      <c r="C1053" s="1" t="s">
        <v>1339</v>
      </c>
      <c r="D1053" s="5"/>
      <c r="E1053" s="20"/>
    </row>
    <row r="1054" spans="1:14" ht="22.2" customHeight="1">
      <c r="A1054" s="3" t="s">
        <v>0</v>
      </c>
    </row>
    <row r="1055" spans="1:14" ht="22.2" customHeight="1">
      <c r="A1055" s="29" t="s">
        <v>1176</v>
      </c>
      <c r="B1055" s="30"/>
      <c r="C1055" s="31" t="s">
        <v>226</v>
      </c>
      <c r="D1055" s="31" t="s">
        <v>10</v>
      </c>
      <c r="E1055" s="31" t="s">
        <v>963</v>
      </c>
      <c r="F1055" s="7" t="s">
        <v>9</v>
      </c>
      <c r="G1055" s="33" t="s">
        <v>12</v>
      </c>
      <c r="H1055" s="34"/>
      <c r="I1055" s="33" t="s">
        <v>13</v>
      </c>
      <c r="J1055" s="34"/>
      <c r="K1055" s="33" t="s">
        <v>14</v>
      </c>
      <c r="L1055" s="34"/>
      <c r="M1055" s="37" t="s">
        <v>15</v>
      </c>
      <c r="N1055" s="39" t="s">
        <v>11</v>
      </c>
    </row>
    <row r="1056" spans="1:14" ht="22.2" customHeight="1">
      <c r="A1056" s="41">
        <v>0.46527777777777773</v>
      </c>
      <c r="B1056" s="42"/>
      <c r="C1056" s="32"/>
      <c r="D1056" s="32"/>
      <c r="E1056" s="32"/>
      <c r="F1056" s="7" t="str">
        <f>C1055</f>
        <v>亞柏銀冠三民A</v>
      </c>
      <c r="G1056" s="35"/>
      <c r="H1056" s="36"/>
      <c r="I1056" s="35"/>
      <c r="J1056" s="36"/>
      <c r="K1056" s="35"/>
      <c r="L1056" s="36"/>
      <c r="M1056" s="38"/>
      <c r="N1056" s="40"/>
    </row>
    <row r="1057" spans="1:14" ht="22.2" customHeight="1">
      <c r="A1057" s="24" t="s">
        <v>1</v>
      </c>
      <c r="B1057" s="26"/>
      <c r="C1057" s="8"/>
      <c r="D1057" s="9"/>
      <c r="E1057" s="8"/>
      <c r="F1057" s="7"/>
      <c r="G1057" s="9" t="s">
        <v>3</v>
      </c>
      <c r="H1057" s="9" t="s">
        <v>4</v>
      </c>
      <c r="I1057" s="9" t="s">
        <v>3</v>
      </c>
      <c r="J1057" s="9" t="s">
        <v>4</v>
      </c>
      <c r="K1057" s="9" t="s">
        <v>3</v>
      </c>
      <c r="L1057" s="9" t="s">
        <v>4</v>
      </c>
      <c r="M1057" s="9" t="s">
        <v>5</v>
      </c>
      <c r="N1057" s="9"/>
    </row>
    <row r="1058" spans="1:14" ht="22.2" customHeight="1">
      <c r="A1058" s="9">
        <v>1</v>
      </c>
      <c r="B1058" s="9" t="s">
        <v>6</v>
      </c>
      <c r="C1058" s="11" t="s">
        <v>1340</v>
      </c>
      <c r="D1058" s="9" t="s">
        <v>10</v>
      </c>
      <c r="E1058" s="11" t="s">
        <v>1341</v>
      </c>
      <c r="F1058" s="7" t="s">
        <v>1438</v>
      </c>
      <c r="G1058" s="9">
        <v>65</v>
      </c>
      <c r="H1058" s="9">
        <v>61</v>
      </c>
      <c r="I1058" s="9">
        <v>2</v>
      </c>
      <c r="J1058" s="9">
        <v>1</v>
      </c>
      <c r="K1058" s="9">
        <v>1</v>
      </c>
      <c r="L1058" s="9">
        <v>0</v>
      </c>
      <c r="M1058" s="9">
        <v>34</v>
      </c>
      <c r="N1058" s="9">
        <v>6</v>
      </c>
    </row>
    <row r="1059" spans="1:14" ht="22.2" customHeight="1">
      <c r="A1059" s="9">
        <v>2</v>
      </c>
      <c r="B1059" s="9" t="s">
        <v>6</v>
      </c>
      <c r="C1059" s="11" t="s">
        <v>1342</v>
      </c>
      <c r="D1059" s="9" t="s">
        <v>10</v>
      </c>
      <c r="E1059" s="11" t="s">
        <v>1343</v>
      </c>
      <c r="F1059" s="7" t="s">
        <v>1439</v>
      </c>
      <c r="G1059" s="9">
        <v>43</v>
      </c>
      <c r="H1059" s="9">
        <v>33</v>
      </c>
      <c r="I1059" s="9">
        <v>2</v>
      </c>
      <c r="J1059" s="9">
        <v>0</v>
      </c>
      <c r="K1059" s="9">
        <v>1</v>
      </c>
      <c r="L1059" s="9">
        <v>0</v>
      </c>
      <c r="M1059" s="9">
        <v>25</v>
      </c>
      <c r="N1059" s="9">
        <v>4</v>
      </c>
    </row>
    <row r="1060" spans="1:14" ht="22.2" customHeight="1">
      <c r="A1060" s="27">
        <v>3</v>
      </c>
      <c r="B1060" s="27" t="s">
        <v>7</v>
      </c>
      <c r="C1060" s="11" t="s">
        <v>1344</v>
      </c>
      <c r="D1060" s="18" t="s">
        <v>10</v>
      </c>
      <c r="E1060" s="11" t="s">
        <v>966</v>
      </c>
      <c r="F1060" s="31" t="s">
        <v>1440</v>
      </c>
      <c r="G1060" s="27">
        <v>20</v>
      </c>
      <c r="H1060" s="27">
        <v>42</v>
      </c>
      <c r="I1060" s="27">
        <v>0</v>
      </c>
      <c r="J1060" s="27">
        <v>2</v>
      </c>
      <c r="K1060" s="27">
        <v>0</v>
      </c>
      <c r="L1060" s="27">
        <v>1</v>
      </c>
      <c r="M1060" s="27">
        <v>20</v>
      </c>
      <c r="N1060" s="27">
        <v>3</v>
      </c>
    </row>
    <row r="1061" spans="1:14" ht="22.2" customHeight="1">
      <c r="A1061" s="28"/>
      <c r="B1061" s="28"/>
      <c r="C1061" s="11" t="s">
        <v>230</v>
      </c>
      <c r="D1061" s="13"/>
      <c r="E1061" s="11" t="s">
        <v>967</v>
      </c>
      <c r="F1061" s="32"/>
      <c r="G1061" s="28"/>
      <c r="H1061" s="28"/>
      <c r="I1061" s="28"/>
      <c r="J1061" s="28"/>
      <c r="K1061" s="28"/>
      <c r="L1061" s="28"/>
      <c r="M1061" s="28"/>
      <c r="N1061" s="28"/>
    </row>
    <row r="1062" spans="1:14" ht="22.2" customHeight="1">
      <c r="A1062" s="27">
        <v>4</v>
      </c>
      <c r="B1062" s="27" t="s">
        <v>7</v>
      </c>
      <c r="C1062" s="11" t="s">
        <v>240</v>
      </c>
      <c r="D1062" s="18" t="s">
        <v>10</v>
      </c>
      <c r="E1062" s="11" t="s">
        <v>968</v>
      </c>
      <c r="F1062" s="31" t="s">
        <v>1441</v>
      </c>
      <c r="G1062" s="27">
        <v>39</v>
      </c>
      <c r="H1062" s="27">
        <v>44</v>
      </c>
      <c r="I1062" s="27">
        <v>0</v>
      </c>
      <c r="J1062" s="27">
        <v>2</v>
      </c>
      <c r="K1062" s="27">
        <v>0</v>
      </c>
      <c r="L1062" s="27">
        <v>1</v>
      </c>
      <c r="M1062" s="27">
        <v>23</v>
      </c>
      <c r="N1062" s="27">
        <v>3</v>
      </c>
    </row>
    <row r="1063" spans="1:14" ht="22.2" customHeight="1">
      <c r="A1063" s="28"/>
      <c r="B1063" s="28"/>
      <c r="C1063" s="11" t="s">
        <v>232</v>
      </c>
      <c r="D1063" s="13"/>
      <c r="E1063" s="11" t="s">
        <v>969</v>
      </c>
      <c r="F1063" s="32"/>
      <c r="G1063" s="28"/>
      <c r="H1063" s="28"/>
      <c r="I1063" s="28"/>
      <c r="J1063" s="28"/>
      <c r="K1063" s="28"/>
      <c r="L1063" s="28"/>
      <c r="M1063" s="28"/>
      <c r="N1063" s="28"/>
    </row>
    <row r="1064" spans="1:14" ht="22.2" customHeight="1">
      <c r="A1064" s="9">
        <v>5</v>
      </c>
      <c r="B1064" s="9" t="s">
        <v>6</v>
      </c>
      <c r="C1064" s="11" t="s">
        <v>228</v>
      </c>
      <c r="D1064" s="9" t="s">
        <v>10</v>
      </c>
      <c r="E1064" s="11" t="s">
        <v>964</v>
      </c>
      <c r="F1064" s="7" t="s">
        <v>1442</v>
      </c>
      <c r="G1064" s="9">
        <v>42</v>
      </c>
      <c r="H1064" s="9">
        <v>14</v>
      </c>
      <c r="I1064" s="9">
        <v>2</v>
      </c>
      <c r="J1064" s="9">
        <v>0</v>
      </c>
      <c r="K1064" s="9">
        <v>1</v>
      </c>
      <c r="L1064" s="9">
        <v>0</v>
      </c>
      <c r="M1064" s="9">
        <v>18</v>
      </c>
      <c r="N1064" s="9">
        <v>5</v>
      </c>
    </row>
    <row r="1065" spans="1:14" ht="22.2" customHeight="1">
      <c r="A1065" s="24" t="s">
        <v>2</v>
      </c>
      <c r="B1065" s="25"/>
      <c r="C1065" s="25"/>
      <c r="D1065" s="25"/>
      <c r="E1065" s="26"/>
      <c r="F1065" s="7" t="s">
        <v>8</v>
      </c>
      <c r="G1065" s="9">
        <f t="shared" ref="G1065:N1065" si="70">SUM(G1058:G1064)</f>
        <v>209</v>
      </c>
      <c r="H1065" s="9">
        <f t="shared" si="70"/>
        <v>194</v>
      </c>
      <c r="I1065" s="9">
        <f t="shared" si="70"/>
        <v>6</v>
      </c>
      <c r="J1065" s="9">
        <f t="shared" si="70"/>
        <v>5</v>
      </c>
      <c r="K1065" s="9">
        <f t="shared" si="70"/>
        <v>3</v>
      </c>
      <c r="L1065" s="9">
        <f t="shared" si="70"/>
        <v>2</v>
      </c>
      <c r="M1065" s="9">
        <f t="shared" si="70"/>
        <v>120</v>
      </c>
      <c r="N1065" s="9">
        <f t="shared" si="70"/>
        <v>21</v>
      </c>
    </row>
    <row r="1068" spans="1:14" ht="22.2" customHeight="1">
      <c r="A1068" s="3" t="s">
        <v>17</v>
      </c>
      <c r="C1068" s="1" t="s">
        <v>1337</v>
      </c>
      <c r="E1068" s="20"/>
    </row>
    <row r="1069" spans="1:14" ht="22.2" customHeight="1">
      <c r="A1069" s="3" t="s">
        <v>0</v>
      </c>
    </row>
    <row r="1070" spans="1:14" ht="22.2" customHeight="1">
      <c r="A1070" s="29" t="s">
        <v>1176</v>
      </c>
      <c r="B1070" s="30"/>
      <c r="C1070" s="31" t="s">
        <v>243</v>
      </c>
      <c r="D1070" s="31" t="s">
        <v>10</v>
      </c>
      <c r="E1070" s="31" t="s">
        <v>954</v>
      </c>
      <c r="F1070" s="7" t="s">
        <v>9</v>
      </c>
      <c r="G1070" s="33" t="s">
        <v>12</v>
      </c>
      <c r="H1070" s="34"/>
      <c r="I1070" s="33" t="s">
        <v>13</v>
      </c>
      <c r="J1070" s="34"/>
      <c r="K1070" s="33" t="s">
        <v>14</v>
      </c>
      <c r="L1070" s="34"/>
      <c r="M1070" s="37" t="s">
        <v>15</v>
      </c>
      <c r="N1070" s="39" t="s">
        <v>11</v>
      </c>
    </row>
    <row r="1071" spans="1:14" ht="22.2" customHeight="1">
      <c r="A1071" s="41">
        <v>0.46527777777777773</v>
      </c>
      <c r="B1071" s="42"/>
      <c r="C1071" s="32"/>
      <c r="D1071" s="32"/>
      <c r="E1071" s="32"/>
      <c r="F1071" s="7" t="str">
        <f>E1070</f>
        <v>江翠國中Z</v>
      </c>
      <c r="G1071" s="35"/>
      <c r="H1071" s="36"/>
      <c r="I1071" s="35"/>
      <c r="J1071" s="36"/>
      <c r="K1071" s="35"/>
      <c r="L1071" s="36"/>
      <c r="M1071" s="38"/>
      <c r="N1071" s="40"/>
    </row>
    <row r="1072" spans="1:14" ht="22.2" customHeight="1">
      <c r="A1072" s="24" t="s">
        <v>1</v>
      </c>
      <c r="B1072" s="26"/>
      <c r="C1072" s="8"/>
      <c r="D1072" s="9"/>
      <c r="E1072" s="10"/>
      <c r="F1072" s="7" t="s">
        <v>2</v>
      </c>
      <c r="G1072" s="9" t="s">
        <v>3</v>
      </c>
      <c r="H1072" s="9" t="s">
        <v>4</v>
      </c>
      <c r="I1072" s="9" t="s">
        <v>3</v>
      </c>
      <c r="J1072" s="9" t="s">
        <v>4</v>
      </c>
      <c r="K1072" s="9" t="s">
        <v>3</v>
      </c>
      <c r="L1072" s="9" t="s">
        <v>4</v>
      </c>
      <c r="M1072" s="9" t="s">
        <v>5</v>
      </c>
      <c r="N1072" s="9"/>
    </row>
    <row r="1073" spans="1:14" ht="22.2" customHeight="1">
      <c r="A1073" s="9">
        <v>1</v>
      </c>
      <c r="B1073" s="9" t="s">
        <v>6</v>
      </c>
      <c r="C1073" s="11" t="s">
        <v>245</v>
      </c>
      <c r="D1073" s="9" t="s">
        <v>10</v>
      </c>
      <c r="E1073" s="11" t="s">
        <v>955</v>
      </c>
      <c r="F1073" s="7" t="s">
        <v>1419</v>
      </c>
      <c r="G1073" s="9">
        <v>39</v>
      </c>
      <c r="H1073" s="9">
        <v>46</v>
      </c>
      <c r="I1073" s="9">
        <v>0</v>
      </c>
      <c r="J1073" s="9">
        <v>2</v>
      </c>
      <c r="K1073" s="9">
        <v>0</v>
      </c>
      <c r="L1073" s="9">
        <v>1</v>
      </c>
      <c r="M1073" s="9">
        <v>30</v>
      </c>
      <c r="N1073" s="9">
        <v>6</v>
      </c>
    </row>
    <row r="1074" spans="1:14" ht="22.2" customHeight="1">
      <c r="A1074" s="9">
        <v>2</v>
      </c>
      <c r="B1074" s="9" t="s">
        <v>6</v>
      </c>
      <c r="C1074" s="11" t="s">
        <v>1338</v>
      </c>
      <c r="D1074" s="9" t="s">
        <v>10</v>
      </c>
      <c r="E1074" s="11" t="s">
        <v>956</v>
      </c>
      <c r="F1074" s="7" t="s">
        <v>1420</v>
      </c>
      <c r="G1074" s="9">
        <v>21</v>
      </c>
      <c r="H1074" s="9">
        <v>42</v>
      </c>
      <c r="I1074" s="9">
        <v>0</v>
      </c>
      <c r="J1074" s="9">
        <v>2</v>
      </c>
      <c r="K1074" s="9">
        <v>0</v>
      </c>
      <c r="L1074" s="9">
        <v>1</v>
      </c>
      <c r="M1074" s="9">
        <v>21</v>
      </c>
      <c r="N1074" s="9">
        <v>5</v>
      </c>
    </row>
    <row r="1075" spans="1:14" ht="22.2" customHeight="1">
      <c r="A1075" s="27">
        <v>3</v>
      </c>
      <c r="B1075" s="27" t="s">
        <v>7</v>
      </c>
      <c r="C1075" s="11" t="s">
        <v>249</v>
      </c>
      <c r="D1075" s="18" t="s">
        <v>10</v>
      </c>
      <c r="E1075" s="11" t="s">
        <v>957</v>
      </c>
      <c r="F1075" s="31" t="s">
        <v>1421</v>
      </c>
      <c r="G1075" s="27">
        <v>31</v>
      </c>
      <c r="H1075" s="27">
        <v>42</v>
      </c>
      <c r="I1075" s="27">
        <v>0</v>
      </c>
      <c r="J1075" s="27">
        <v>2</v>
      </c>
      <c r="K1075" s="27">
        <v>0</v>
      </c>
      <c r="L1075" s="27">
        <v>1</v>
      </c>
      <c r="M1075" s="27">
        <v>28</v>
      </c>
      <c r="N1075" s="27">
        <v>8</v>
      </c>
    </row>
    <row r="1076" spans="1:14" ht="22.2" customHeight="1">
      <c r="A1076" s="28"/>
      <c r="B1076" s="28"/>
      <c r="C1076" s="11" t="s">
        <v>251</v>
      </c>
      <c r="D1076" s="19"/>
      <c r="E1076" s="11" t="s">
        <v>958</v>
      </c>
      <c r="F1076" s="32"/>
      <c r="G1076" s="28"/>
      <c r="H1076" s="28"/>
      <c r="I1076" s="28"/>
      <c r="J1076" s="28"/>
      <c r="K1076" s="28"/>
      <c r="L1076" s="28"/>
      <c r="M1076" s="28"/>
      <c r="N1076" s="28"/>
    </row>
    <row r="1077" spans="1:14" ht="22.2" customHeight="1">
      <c r="A1077" s="27">
        <v>4</v>
      </c>
      <c r="B1077" s="27" t="s">
        <v>7</v>
      </c>
      <c r="C1077" s="11" t="s">
        <v>253</v>
      </c>
      <c r="D1077" s="18" t="s">
        <v>10</v>
      </c>
      <c r="E1077" s="11" t="s">
        <v>960</v>
      </c>
      <c r="F1077" s="31"/>
      <c r="G1077" s="27"/>
      <c r="H1077" s="27"/>
      <c r="I1077" s="27"/>
      <c r="J1077" s="27"/>
      <c r="K1077" s="27"/>
      <c r="L1077" s="27"/>
      <c r="M1077" s="27"/>
      <c r="N1077" s="27"/>
    </row>
    <row r="1078" spans="1:14" ht="22.2" customHeight="1">
      <c r="A1078" s="28"/>
      <c r="B1078" s="28"/>
      <c r="C1078" s="11" t="s">
        <v>254</v>
      </c>
      <c r="D1078" s="19"/>
      <c r="E1078" s="11" t="s">
        <v>959</v>
      </c>
      <c r="F1078" s="32"/>
      <c r="G1078" s="28"/>
      <c r="H1078" s="28"/>
      <c r="I1078" s="28"/>
      <c r="J1078" s="28"/>
      <c r="K1078" s="28"/>
      <c r="L1078" s="28"/>
      <c r="M1078" s="28"/>
      <c r="N1078" s="28"/>
    </row>
    <row r="1079" spans="1:14" ht="22.2" customHeight="1">
      <c r="A1079" s="9">
        <v>5</v>
      </c>
      <c r="B1079" s="9" t="s">
        <v>6</v>
      </c>
      <c r="C1079" s="11" t="s">
        <v>255</v>
      </c>
      <c r="D1079" s="9" t="s">
        <v>10</v>
      </c>
      <c r="E1079" s="11" t="s">
        <v>961</v>
      </c>
      <c r="F1079" s="7"/>
      <c r="G1079" s="9"/>
      <c r="H1079" s="9"/>
      <c r="I1079" s="9"/>
      <c r="J1079" s="9"/>
      <c r="K1079" s="9"/>
      <c r="L1079" s="9"/>
      <c r="M1079" s="9"/>
      <c r="N1079" s="9"/>
    </row>
    <row r="1080" spans="1:14" ht="22.2" customHeight="1">
      <c r="A1080" s="24" t="s">
        <v>2</v>
      </c>
      <c r="B1080" s="25"/>
      <c r="C1080" s="25"/>
      <c r="D1080" s="25"/>
      <c r="E1080" s="26"/>
      <c r="F1080" s="7" t="s">
        <v>8</v>
      </c>
      <c r="G1080" s="9">
        <f t="shared" ref="G1080:N1080" si="71">SUM(G1073:G1079)</f>
        <v>91</v>
      </c>
      <c r="H1080" s="9">
        <f t="shared" si="71"/>
        <v>130</v>
      </c>
      <c r="I1080" s="9">
        <f t="shared" si="71"/>
        <v>0</v>
      </c>
      <c r="J1080" s="9">
        <f t="shared" si="71"/>
        <v>6</v>
      </c>
      <c r="K1080" s="9">
        <f t="shared" si="71"/>
        <v>0</v>
      </c>
      <c r="L1080" s="9">
        <f t="shared" si="71"/>
        <v>3</v>
      </c>
      <c r="M1080" s="9">
        <f t="shared" si="71"/>
        <v>79</v>
      </c>
      <c r="N1080" s="9">
        <f t="shared" si="71"/>
        <v>19</v>
      </c>
    </row>
    <row r="1082" spans="1:14" ht="22.2" customHeight="1">
      <c r="A1082" s="20" t="s">
        <v>2</v>
      </c>
      <c r="B1082" s="20"/>
      <c r="C1082" s="20"/>
      <c r="E1082" s="20"/>
      <c r="F1082" s="20"/>
      <c r="G1082" s="20"/>
      <c r="H1082" s="20"/>
      <c r="I1082" s="20"/>
      <c r="J1082" s="20"/>
      <c r="K1082" s="20"/>
      <c r="L1082" s="20"/>
      <c r="M1082" s="20"/>
    </row>
    <row r="1083" spans="1:14" ht="22.2" customHeight="1">
      <c r="A1083" s="3" t="s">
        <v>16</v>
      </c>
      <c r="C1083" s="1" t="s">
        <v>1336</v>
      </c>
      <c r="D1083" s="5"/>
      <c r="E1083" s="20"/>
    </row>
    <row r="1084" spans="1:14" ht="22.2" customHeight="1">
      <c r="A1084" s="3" t="s">
        <v>0</v>
      </c>
    </row>
    <row r="1085" spans="1:14" ht="22.2" customHeight="1">
      <c r="A1085" s="29" t="s">
        <v>1176</v>
      </c>
      <c r="B1085" s="30"/>
      <c r="C1085" s="31" t="s">
        <v>257</v>
      </c>
      <c r="D1085" s="31" t="s">
        <v>10</v>
      </c>
      <c r="E1085" s="31" t="s">
        <v>274</v>
      </c>
      <c r="F1085" s="7" t="s">
        <v>9</v>
      </c>
      <c r="G1085" s="33" t="s">
        <v>12</v>
      </c>
      <c r="H1085" s="34"/>
      <c r="I1085" s="33" t="s">
        <v>13</v>
      </c>
      <c r="J1085" s="34"/>
      <c r="K1085" s="33" t="s">
        <v>14</v>
      </c>
      <c r="L1085" s="34"/>
      <c r="M1085" s="37" t="s">
        <v>15</v>
      </c>
      <c r="N1085" s="39" t="s">
        <v>11</v>
      </c>
    </row>
    <row r="1086" spans="1:14" ht="22.2" customHeight="1">
      <c r="A1086" s="41">
        <v>0.46527777777777773</v>
      </c>
      <c r="B1086" s="42"/>
      <c r="C1086" s="32"/>
      <c r="D1086" s="32"/>
      <c r="E1086" s="32"/>
      <c r="F1086" s="7" t="str">
        <f>E1085</f>
        <v>中租仁德國中B</v>
      </c>
      <c r="G1086" s="35"/>
      <c r="H1086" s="36"/>
      <c r="I1086" s="35"/>
      <c r="J1086" s="36"/>
      <c r="K1086" s="35"/>
      <c r="L1086" s="36"/>
      <c r="M1086" s="38"/>
      <c r="N1086" s="40"/>
    </row>
    <row r="1087" spans="1:14" ht="22.2" customHeight="1">
      <c r="A1087" s="24" t="s">
        <v>1</v>
      </c>
      <c r="B1087" s="26"/>
      <c r="C1087" s="8"/>
      <c r="D1087" s="9"/>
      <c r="E1087" s="8"/>
      <c r="F1087" s="7"/>
      <c r="G1087" s="9" t="s">
        <v>3</v>
      </c>
      <c r="H1087" s="9" t="s">
        <v>4</v>
      </c>
      <c r="I1087" s="9" t="s">
        <v>3</v>
      </c>
      <c r="J1087" s="9" t="s">
        <v>4</v>
      </c>
      <c r="K1087" s="9" t="s">
        <v>3</v>
      </c>
      <c r="L1087" s="9" t="s">
        <v>4</v>
      </c>
      <c r="M1087" s="9" t="s">
        <v>5</v>
      </c>
      <c r="N1087" s="9"/>
    </row>
    <row r="1088" spans="1:14" ht="22.2" customHeight="1">
      <c r="A1088" s="9">
        <v>1</v>
      </c>
      <c r="B1088" s="9" t="s">
        <v>6</v>
      </c>
      <c r="C1088" s="11" t="s">
        <v>259</v>
      </c>
      <c r="D1088" s="9" t="s">
        <v>10</v>
      </c>
      <c r="E1088" s="11" t="s">
        <v>276</v>
      </c>
      <c r="F1088" s="7" t="s">
        <v>1446</v>
      </c>
      <c r="G1088" s="9">
        <v>42</v>
      </c>
      <c r="H1088" s="9">
        <v>34</v>
      </c>
      <c r="I1088" s="9">
        <v>2</v>
      </c>
      <c r="J1088" s="9">
        <v>0</v>
      </c>
      <c r="K1088" s="9">
        <v>1</v>
      </c>
      <c r="L1088" s="9">
        <v>0</v>
      </c>
      <c r="M1088" s="9">
        <v>24</v>
      </c>
      <c r="N1088" s="9">
        <v>1</v>
      </c>
    </row>
    <row r="1089" spans="1:14" ht="22.2" customHeight="1">
      <c r="A1089" s="9">
        <v>2</v>
      </c>
      <c r="B1089" s="9" t="s">
        <v>6</v>
      </c>
      <c r="C1089" s="11" t="s">
        <v>271</v>
      </c>
      <c r="D1089" s="9" t="s">
        <v>10</v>
      </c>
      <c r="E1089" s="11" t="s">
        <v>278</v>
      </c>
      <c r="F1089" s="7" t="s">
        <v>1447</v>
      </c>
      <c r="G1089" s="9">
        <v>26</v>
      </c>
      <c r="H1089" s="9">
        <v>42</v>
      </c>
      <c r="I1089" s="9">
        <v>0</v>
      </c>
      <c r="J1089" s="9">
        <v>2</v>
      </c>
      <c r="K1089" s="9">
        <v>0</v>
      </c>
      <c r="L1089" s="9">
        <v>1</v>
      </c>
      <c r="M1089" s="9">
        <v>26</v>
      </c>
      <c r="N1089" s="9">
        <v>3</v>
      </c>
    </row>
    <row r="1090" spans="1:14" ht="22.2" customHeight="1">
      <c r="A1090" s="27">
        <v>3</v>
      </c>
      <c r="B1090" s="27" t="s">
        <v>7</v>
      </c>
      <c r="C1090" s="11" t="s">
        <v>265</v>
      </c>
      <c r="D1090" s="18" t="s">
        <v>10</v>
      </c>
      <c r="E1090" s="11" t="s">
        <v>280</v>
      </c>
      <c r="F1090" s="31" t="s">
        <v>1448</v>
      </c>
      <c r="G1090" s="27">
        <v>33</v>
      </c>
      <c r="H1090" s="27">
        <v>42</v>
      </c>
      <c r="I1090" s="27">
        <v>0</v>
      </c>
      <c r="J1090" s="27">
        <v>2</v>
      </c>
      <c r="K1090" s="27">
        <v>0</v>
      </c>
      <c r="L1090" s="27">
        <v>1</v>
      </c>
      <c r="M1090" s="27">
        <v>23</v>
      </c>
      <c r="N1090" s="27">
        <v>5</v>
      </c>
    </row>
    <row r="1091" spans="1:14" ht="22.2" customHeight="1">
      <c r="A1091" s="28"/>
      <c r="B1091" s="28"/>
      <c r="C1091" s="11" t="s">
        <v>263</v>
      </c>
      <c r="D1091" s="13"/>
      <c r="E1091" s="11" t="s">
        <v>282</v>
      </c>
      <c r="F1091" s="32"/>
      <c r="G1091" s="28"/>
      <c r="H1091" s="28"/>
      <c r="I1091" s="28"/>
      <c r="J1091" s="28"/>
      <c r="K1091" s="28"/>
      <c r="L1091" s="28"/>
      <c r="M1091" s="28"/>
      <c r="N1091" s="28"/>
    </row>
    <row r="1092" spans="1:14" ht="22.2" customHeight="1">
      <c r="A1092" s="27">
        <v>4</v>
      </c>
      <c r="B1092" s="27" t="s">
        <v>7</v>
      </c>
      <c r="C1092" s="11" t="s">
        <v>269</v>
      </c>
      <c r="D1092" s="18" t="s">
        <v>10</v>
      </c>
      <c r="E1092" s="11" t="s">
        <v>284</v>
      </c>
      <c r="F1092" s="31" t="s">
        <v>1449</v>
      </c>
      <c r="G1092" s="27">
        <v>47</v>
      </c>
      <c r="H1092" s="27">
        <v>58</v>
      </c>
      <c r="I1092" s="27">
        <v>1</v>
      </c>
      <c r="J1092" s="27">
        <v>2</v>
      </c>
      <c r="K1092" s="27">
        <v>0</v>
      </c>
      <c r="L1092" s="27">
        <v>1</v>
      </c>
      <c r="M1092" s="27">
        <v>33</v>
      </c>
      <c r="N1092" s="27">
        <v>6</v>
      </c>
    </row>
    <row r="1093" spans="1:14" ht="22.2" customHeight="1">
      <c r="A1093" s="28"/>
      <c r="B1093" s="28"/>
      <c r="C1093" s="11" t="s">
        <v>267</v>
      </c>
      <c r="D1093" s="13"/>
      <c r="E1093" s="11" t="s">
        <v>286</v>
      </c>
      <c r="F1093" s="32"/>
      <c r="G1093" s="28"/>
      <c r="H1093" s="28"/>
      <c r="I1093" s="28"/>
      <c r="J1093" s="28"/>
      <c r="K1093" s="28"/>
      <c r="L1093" s="28"/>
      <c r="M1093" s="28"/>
      <c r="N1093" s="28"/>
    </row>
    <row r="1094" spans="1:14" ht="22.2" customHeight="1">
      <c r="A1094" s="9">
        <v>5</v>
      </c>
      <c r="B1094" s="9" t="s">
        <v>6</v>
      </c>
      <c r="C1094" s="11" t="s">
        <v>261</v>
      </c>
      <c r="D1094" s="9" t="s">
        <v>10</v>
      </c>
      <c r="E1094" s="11" t="s">
        <v>288</v>
      </c>
      <c r="F1094" s="7"/>
      <c r="G1094" s="9"/>
      <c r="H1094" s="9"/>
      <c r="I1094" s="9"/>
      <c r="J1094" s="9"/>
      <c r="K1094" s="9"/>
      <c r="L1094" s="9"/>
      <c r="M1094" s="9"/>
      <c r="N1094" s="9"/>
    </row>
    <row r="1095" spans="1:14" ht="22.2" customHeight="1">
      <c r="A1095" s="24" t="s">
        <v>2</v>
      </c>
      <c r="B1095" s="25"/>
      <c r="C1095" s="25"/>
      <c r="D1095" s="25"/>
      <c r="E1095" s="26"/>
      <c r="F1095" s="7" t="s">
        <v>8</v>
      </c>
      <c r="G1095" s="9">
        <f t="shared" ref="G1095:N1095" si="72">SUM(G1088:G1094)</f>
        <v>148</v>
      </c>
      <c r="H1095" s="9">
        <f t="shared" si="72"/>
        <v>176</v>
      </c>
      <c r="I1095" s="9">
        <f t="shared" si="72"/>
        <v>3</v>
      </c>
      <c r="J1095" s="9">
        <f t="shared" si="72"/>
        <v>6</v>
      </c>
      <c r="K1095" s="9">
        <f t="shared" si="72"/>
        <v>1</v>
      </c>
      <c r="L1095" s="9">
        <f t="shared" si="72"/>
        <v>3</v>
      </c>
      <c r="M1095" s="9">
        <f t="shared" si="72"/>
        <v>106</v>
      </c>
      <c r="N1095" s="9">
        <f t="shared" si="72"/>
        <v>15</v>
      </c>
    </row>
    <row r="1098" spans="1:14" ht="22.2" customHeight="1">
      <c r="A1098" s="3" t="s">
        <v>17</v>
      </c>
      <c r="C1098" s="1" t="s">
        <v>1335</v>
      </c>
      <c r="E1098" s="20"/>
    </row>
    <row r="1099" spans="1:14" ht="22.2" customHeight="1">
      <c r="A1099" s="3" t="s">
        <v>0</v>
      </c>
    </row>
    <row r="1100" spans="1:14" ht="22.2" customHeight="1">
      <c r="A1100" s="29" t="s">
        <v>1176</v>
      </c>
      <c r="B1100" s="30"/>
      <c r="C1100" s="31" t="s">
        <v>258</v>
      </c>
      <c r="D1100" s="31" t="s">
        <v>10</v>
      </c>
      <c r="E1100" s="31" t="s">
        <v>273</v>
      </c>
      <c r="F1100" s="7" t="s">
        <v>9</v>
      </c>
      <c r="G1100" s="33" t="s">
        <v>12</v>
      </c>
      <c r="H1100" s="34"/>
      <c r="I1100" s="33" t="s">
        <v>13</v>
      </c>
      <c r="J1100" s="34"/>
      <c r="K1100" s="33" t="s">
        <v>14</v>
      </c>
      <c r="L1100" s="34"/>
      <c r="M1100" s="37" t="s">
        <v>15</v>
      </c>
      <c r="N1100" s="39" t="s">
        <v>11</v>
      </c>
    </row>
    <row r="1101" spans="1:14" ht="22.2" customHeight="1">
      <c r="A1101" s="41">
        <v>0.46527777777777773</v>
      </c>
      <c r="B1101" s="42"/>
      <c r="C1101" s="32"/>
      <c r="D1101" s="32"/>
      <c r="E1101" s="32"/>
      <c r="F1101" s="7" t="str">
        <f>E1100</f>
        <v>彰化縣彰興國中</v>
      </c>
      <c r="G1101" s="35"/>
      <c r="H1101" s="36"/>
      <c r="I1101" s="35"/>
      <c r="J1101" s="36"/>
      <c r="K1101" s="35"/>
      <c r="L1101" s="36"/>
      <c r="M1101" s="38"/>
      <c r="N1101" s="40"/>
    </row>
    <row r="1102" spans="1:14" ht="22.2" customHeight="1">
      <c r="A1102" s="24" t="s">
        <v>1</v>
      </c>
      <c r="B1102" s="26"/>
      <c r="C1102" s="8"/>
      <c r="D1102" s="9"/>
      <c r="E1102" s="10"/>
      <c r="F1102" s="7" t="s">
        <v>2</v>
      </c>
      <c r="G1102" s="9" t="s">
        <v>3</v>
      </c>
      <c r="H1102" s="9" t="s">
        <v>4</v>
      </c>
      <c r="I1102" s="9" t="s">
        <v>3</v>
      </c>
      <c r="J1102" s="9" t="s">
        <v>4</v>
      </c>
      <c r="K1102" s="9" t="s">
        <v>3</v>
      </c>
      <c r="L1102" s="9" t="s">
        <v>4</v>
      </c>
      <c r="M1102" s="9" t="s">
        <v>5</v>
      </c>
      <c r="N1102" s="9"/>
    </row>
    <row r="1103" spans="1:14" ht="22.2" customHeight="1">
      <c r="A1103" s="9">
        <v>1</v>
      </c>
      <c r="B1103" s="9" t="s">
        <v>6</v>
      </c>
      <c r="C1103" s="11" t="s">
        <v>260</v>
      </c>
      <c r="D1103" s="9" t="s">
        <v>10</v>
      </c>
      <c r="E1103" s="11" t="s">
        <v>287</v>
      </c>
      <c r="F1103" s="7" t="s">
        <v>1450</v>
      </c>
      <c r="G1103" s="9">
        <v>42</v>
      </c>
      <c r="H1103" s="9">
        <v>27</v>
      </c>
      <c r="I1103" s="9">
        <v>2</v>
      </c>
      <c r="J1103" s="9">
        <v>0</v>
      </c>
      <c r="K1103" s="9">
        <v>1</v>
      </c>
      <c r="L1103" s="9">
        <v>0</v>
      </c>
      <c r="M1103" s="9">
        <v>24</v>
      </c>
      <c r="N1103" s="9">
        <v>2</v>
      </c>
    </row>
    <row r="1104" spans="1:14" ht="22.2" customHeight="1">
      <c r="A1104" s="9">
        <v>2</v>
      </c>
      <c r="B1104" s="9" t="s">
        <v>6</v>
      </c>
      <c r="C1104" s="11" t="s">
        <v>262</v>
      </c>
      <c r="D1104" s="9" t="s">
        <v>10</v>
      </c>
      <c r="E1104" s="11" t="s">
        <v>275</v>
      </c>
      <c r="F1104" s="7" t="s">
        <v>1451</v>
      </c>
      <c r="G1104" s="9">
        <v>35</v>
      </c>
      <c r="H1104" s="9">
        <v>44</v>
      </c>
      <c r="I1104" s="9">
        <v>0</v>
      </c>
      <c r="J1104" s="9">
        <v>2</v>
      </c>
      <c r="K1104" s="9">
        <v>0</v>
      </c>
      <c r="L1104" s="9">
        <v>1</v>
      </c>
      <c r="M1104" s="9">
        <v>28</v>
      </c>
      <c r="N1104" s="9">
        <v>3</v>
      </c>
    </row>
    <row r="1105" spans="1:14" ht="22.2" customHeight="1">
      <c r="A1105" s="27">
        <v>3</v>
      </c>
      <c r="B1105" s="27" t="s">
        <v>7</v>
      </c>
      <c r="C1105" s="11" t="s">
        <v>266</v>
      </c>
      <c r="D1105" s="18" t="s">
        <v>10</v>
      </c>
      <c r="E1105" s="11" t="s">
        <v>283</v>
      </c>
      <c r="F1105" s="31" t="s">
        <v>1452</v>
      </c>
      <c r="G1105" s="27">
        <v>61</v>
      </c>
      <c r="H1105" s="27">
        <v>43</v>
      </c>
      <c r="I1105" s="27">
        <v>2</v>
      </c>
      <c r="J1105" s="27">
        <v>1</v>
      </c>
      <c r="K1105" s="27">
        <v>1</v>
      </c>
      <c r="L1105" s="27">
        <v>0</v>
      </c>
      <c r="M1105" s="27">
        <v>33</v>
      </c>
      <c r="N1105" s="27">
        <v>3</v>
      </c>
    </row>
    <row r="1106" spans="1:14" ht="22.2" customHeight="1">
      <c r="A1106" s="28"/>
      <c r="B1106" s="28"/>
      <c r="C1106" s="11" t="s">
        <v>264</v>
      </c>
      <c r="D1106" s="19"/>
      <c r="E1106" s="11" t="s">
        <v>285</v>
      </c>
      <c r="F1106" s="32"/>
      <c r="G1106" s="28"/>
      <c r="H1106" s="28"/>
      <c r="I1106" s="28"/>
      <c r="J1106" s="28"/>
      <c r="K1106" s="28"/>
      <c r="L1106" s="28"/>
      <c r="M1106" s="28"/>
      <c r="N1106" s="28"/>
    </row>
    <row r="1107" spans="1:14" ht="22.2" customHeight="1">
      <c r="A1107" s="27">
        <v>4</v>
      </c>
      <c r="B1107" s="27" t="s">
        <v>7</v>
      </c>
      <c r="C1107" s="11" t="s">
        <v>270</v>
      </c>
      <c r="D1107" s="18" t="s">
        <v>10</v>
      </c>
      <c r="E1107" s="11" t="s">
        <v>281</v>
      </c>
      <c r="F1107" s="31" t="s">
        <v>1453</v>
      </c>
      <c r="G1107" s="27">
        <v>45</v>
      </c>
      <c r="H1107" s="27">
        <v>62</v>
      </c>
      <c r="I1107" s="27">
        <v>1</v>
      </c>
      <c r="J1107" s="27">
        <v>2</v>
      </c>
      <c r="K1107" s="27">
        <v>0</v>
      </c>
      <c r="L1107" s="27">
        <v>1</v>
      </c>
      <c r="M1107" s="27">
        <v>31</v>
      </c>
      <c r="N1107" s="27">
        <v>3</v>
      </c>
    </row>
    <row r="1108" spans="1:14" ht="22.2" customHeight="1">
      <c r="A1108" s="28"/>
      <c r="B1108" s="28"/>
      <c r="C1108" s="11" t="s">
        <v>268</v>
      </c>
      <c r="D1108" s="19"/>
      <c r="E1108" s="11" t="s">
        <v>279</v>
      </c>
      <c r="F1108" s="32"/>
      <c r="G1108" s="28"/>
      <c r="H1108" s="28"/>
      <c r="I1108" s="28"/>
      <c r="J1108" s="28"/>
      <c r="K1108" s="28"/>
      <c r="L1108" s="28"/>
      <c r="M1108" s="28"/>
      <c r="N1108" s="28"/>
    </row>
    <row r="1109" spans="1:14" ht="22.2" customHeight="1">
      <c r="A1109" s="9">
        <v>5</v>
      </c>
      <c r="B1109" s="9" t="s">
        <v>6</v>
      </c>
      <c r="C1109" s="23" t="s">
        <v>108</v>
      </c>
      <c r="D1109" s="9" t="s">
        <v>10</v>
      </c>
      <c r="E1109" s="11" t="s">
        <v>952</v>
      </c>
      <c r="F1109" s="7" t="s">
        <v>1429</v>
      </c>
      <c r="G1109" s="9">
        <v>0</v>
      </c>
      <c r="H1109" s="9">
        <v>42</v>
      </c>
      <c r="I1109" s="9">
        <v>0</v>
      </c>
      <c r="J1109" s="9">
        <v>2</v>
      </c>
      <c r="K1109" s="9">
        <v>0</v>
      </c>
      <c r="L1109" s="9">
        <v>1</v>
      </c>
      <c r="M1109" s="9">
        <v>31</v>
      </c>
      <c r="N1109" s="9">
        <v>3</v>
      </c>
    </row>
    <row r="1110" spans="1:14" ht="22.2" customHeight="1">
      <c r="A1110" s="24" t="s">
        <v>2</v>
      </c>
      <c r="B1110" s="25"/>
      <c r="C1110" s="25"/>
      <c r="D1110" s="25"/>
      <c r="E1110" s="26"/>
      <c r="F1110" s="7" t="s">
        <v>8</v>
      </c>
      <c r="G1110" s="9">
        <f t="shared" ref="G1110:N1110" si="73">SUM(G1103:G1109)</f>
        <v>183</v>
      </c>
      <c r="H1110" s="9">
        <f t="shared" si="73"/>
        <v>218</v>
      </c>
      <c r="I1110" s="9">
        <f t="shared" si="73"/>
        <v>5</v>
      </c>
      <c r="J1110" s="9">
        <f t="shared" si="73"/>
        <v>7</v>
      </c>
      <c r="K1110" s="9">
        <f t="shared" si="73"/>
        <v>2</v>
      </c>
      <c r="L1110" s="9">
        <f t="shared" si="73"/>
        <v>3</v>
      </c>
      <c r="M1110" s="9">
        <f t="shared" si="73"/>
        <v>147</v>
      </c>
      <c r="N1110" s="9">
        <f t="shared" si="73"/>
        <v>14</v>
      </c>
    </row>
    <row r="1112" spans="1:14" ht="22.2" customHeight="1">
      <c r="A1112" s="20" t="s">
        <v>2</v>
      </c>
      <c r="B1112" s="20"/>
      <c r="C1112" s="20"/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1:14" ht="22.2" customHeight="1">
      <c r="A1113" s="3" t="s">
        <v>16</v>
      </c>
      <c r="C1113" s="1" t="s">
        <v>1334</v>
      </c>
      <c r="D1113" s="5"/>
      <c r="E1113" s="20"/>
    </row>
    <row r="1114" spans="1:14" ht="22.2" customHeight="1">
      <c r="A1114" s="3" t="s">
        <v>0</v>
      </c>
    </row>
    <row r="1115" spans="1:14" ht="22.2" customHeight="1">
      <c r="A1115" s="29" t="s">
        <v>1176</v>
      </c>
      <c r="B1115" s="30"/>
      <c r="C1115" s="31" t="s">
        <v>290</v>
      </c>
      <c r="D1115" s="31" t="s">
        <v>10</v>
      </c>
      <c r="E1115" s="31" t="s">
        <v>942</v>
      </c>
      <c r="F1115" s="7" t="s">
        <v>9</v>
      </c>
      <c r="G1115" s="33" t="s">
        <v>12</v>
      </c>
      <c r="H1115" s="34"/>
      <c r="I1115" s="33" t="s">
        <v>13</v>
      </c>
      <c r="J1115" s="34"/>
      <c r="K1115" s="33" t="s">
        <v>14</v>
      </c>
      <c r="L1115" s="34"/>
      <c r="M1115" s="37" t="s">
        <v>15</v>
      </c>
      <c r="N1115" s="39" t="s">
        <v>11</v>
      </c>
    </row>
    <row r="1116" spans="1:14" ht="22.2" customHeight="1">
      <c r="A1116" s="41">
        <v>0.46527777777777773</v>
      </c>
      <c r="B1116" s="42"/>
      <c r="C1116" s="32"/>
      <c r="D1116" s="32"/>
      <c r="E1116" s="32"/>
      <c r="F1116" s="7"/>
      <c r="G1116" s="35"/>
      <c r="H1116" s="36"/>
      <c r="I1116" s="35"/>
      <c r="J1116" s="36"/>
      <c r="K1116" s="35"/>
      <c r="L1116" s="36"/>
      <c r="M1116" s="38"/>
      <c r="N1116" s="40"/>
    </row>
    <row r="1117" spans="1:14" ht="22.2" customHeight="1">
      <c r="A1117" s="24" t="s">
        <v>1</v>
      </c>
      <c r="B1117" s="26"/>
      <c r="C1117" s="8"/>
      <c r="D1117" s="9"/>
      <c r="E1117" s="8"/>
      <c r="F1117" s="7"/>
      <c r="G1117" s="9" t="s">
        <v>3</v>
      </c>
      <c r="H1117" s="9" t="s">
        <v>4</v>
      </c>
      <c r="I1117" s="9" t="s">
        <v>3</v>
      </c>
      <c r="J1117" s="9" t="s">
        <v>4</v>
      </c>
      <c r="K1117" s="9" t="s">
        <v>3</v>
      </c>
      <c r="L1117" s="9" t="s">
        <v>4</v>
      </c>
      <c r="M1117" s="9" t="s">
        <v>5</v>
      </c>
      <c r="N1117" s="9"/>
    </row>
    <row r="1118" spans="1:14" ht="22.2" customHeight="1">
      <c r="A1118" s="9">
        <v>1</v>
      </c>
      <c r="B1118" s="9" t="s">
        <v>6</v>
      </c>
      <c r="C1118" s="11" t="s">
        <v>294</v>
      </c>
      <c r="D1118" s="9" t="s">
        <v>10</v>
      </c>
      <c r="E1118" s="11" t="s">
        <v>943</v>
      </c>
      <c r="F1118" s="7" t="s">
        <v>1443</v>
      </c>
      <c r="G1118" s="9">
        <v>42</v>
      </c>
      <c r="H1118" s="9">
        <v>28</v>
      </c>
      <c r="I1118" s="9">
        <v>2</v>
      </c>
      <c r="J1118" s="9">
        <v>0</v>
      </c>
      <c r="K1118" s="9">
        <v>1</v>
      </c>
      <c r="L1118" s="9">
        <v>0</v>
      </c>
      <c r="M1118" s="9">
        <v>19</v>
      </c>
      <c r="N1118" s="9">
        <v>4</v>
      </c>
    </row>
    <row r="1119" spans="1:14" ht="22.2" customHeight="1">
      <c r="A1119" s="9">
        <v>2</v>
      </c>
      <c r="B1119" s="9" t="s">
        <v>6</v>
      </c>
      <c r="C1119" s="11" t="s">
        <v>292</v>
      </c>
      <c r="D1119" s="9" t="s">
        <v>10</v>
      </c>
      <c r="E1119" s="11" t="s">
        <v>946</v>
      </c>
      <c r="F1119" s="7" t="s">
        <v>1444</v>
      </c>
      <c r="G1119" s="9">
        <v>42</v>
      </c>
      <c r="H1119" s="9">
        <v>31</v>
      </c>
      <c r="I1119" s="9">
        <v>2</v>
      </c>
      <c r="J1119" s="9">
        <v>0</v>
      </c>
      <c r="K1119" s="9">
        <v>1</v>
      </c>
      <c r="L1119" s="9">
        <v>0</v>
      </c>
      <c r="M1119" s="9">
        <v>19</v>
      </c>
      <c r="N1119" s="9">
        <v>3</v>
      </c>
    </row>
    <row r="1120" spans="1:14" ht="22.2" customHeight="1">
      <c r="A1120" s="27">
        <v>3</v>
      </c>
      <c r="B1120" s="27" t="s">
        <v>7</v>
      </c>
      <c r="C1120" s="11" t="s">
        <v>296</v>
      </c>
      <c r="D1120" s="18" t="s">
        <v>10</v>
      </c>
      <c r="E1120" s="11" t="s">
        <v>945</v>
      </c>
      <c r="F1120" s="31" t="s">
        <v>1445</v>
      </c>
      <c r="G1120" s="27">
        <v>36</v>
      </c>
      <c r="H1120" s="27">
        <v>42</v>
      </c>
      <c r="I1120" s="27">
        <v>0</v>
      </c>
      <c r="J1120" s="27">
        <v>2</v>
      </c>
      <c r="K1120" s="27">
        <v>0</v>
      </c>
      <c r="L1120" s="27">
        <v>1</v>
      </c>
      <c r="M1120" s="27">
        <v>19</v>
      </c>
      <c r="N1120" s="27">
        <v>6</v>
      </c>
    </row>
    <row r="1121" spans="1:14" ht="22.2" customHeight="1">
      <c r="A1121" s="28"/>
      <c r="B1121" s="28"/>
      <c r="C1121" s="11" t="s">
        <v>298</v>
      </c>
      <c r="D1121" s="13"/>
      <c r="E1121" s="11" t="s">
        <v>944</v>
      </c>
      <c r="F1121" s="32"/>
      <c r="G1121" s="28"/>
      <c r="H1121" s="28"/>
      <c r="I1121" s="28"/>
      <c r="J1121" s="28"/>
      <c r="K1121" s="28"/>
      <c r="L1121" s="28"/>
      <c r="M1121" s="28"/>
      <c r="N1121" s="28"/>
    </row>
    <row r="1122" spans="1:14" ht="22.2" customHeight="1">
      <c r="A1122" s="27">
        <v>4</v>
      </c>
      <c r="B1122" s="27" t="s">
        <v>7</v>
      </c>
      <c r="C1122" s="23" t="s">
        <v>108</v>
      </c>
      <c r="D1122" s="18" t="s">
        <v>10</v>
      </c>
      <c r="E1122" s="23" t="s">
        <v>108</v>
      </c>
      <c r="F1122" s="31"/>
      <c r="G1122" s="27"/>
      <c r="H1122" s="27"/>
      <c r="I1122" s="27"/>
      <c r="J1122" s="27"/>
      <c r="K1122" s="27"/>
      <c r="L1122" s="27"/>
      <c r="M1122" s="27"/>
      <c r="N1122" s="27"/>
    </row>
    <row r="1123" spans="1:14" ht="22.2" customHeight="1">
      <c r="A1123" s="28"/>
      <c r="B1123" s="28"/>
      <c r="C1123" s="23" t="s">
        <v>108</v>
      </c>
      <c r="D1123" s="13"/>
      <c r="E1123" s="23" t="s">
        <v>108</v>
      </c>
      <c r="F1123" s="32"/>
      <c r="G1123" s="28"/>
      <c r="H1123" s="28"/>
      <c r="I1123" s="28"/>
      <c r="J1123" s="28"/>
      <c r="K1123" s="28"/>
      <c r="L1123" s="28"/>
      <c r="M1123" s="28"/>
      <c r="N1123" s="28"/>
    </row>
    <row r="1124" spans="1:14" ht="22.2" customHeight="1">
      <c r="A1124" s="9">
        <v>5</v>
      </c>
      <c r="B1124" s="9" t="s">
        <v>6</v>
      </c>
      <c r="C1124" s="23" t="s">
        <v>108</v>
      </c>
      <c r="D1124" s="9" t="s">
        <v>10</v>
      </c>
      <c r="E1124" s="23" t="s">
        <v>108</v>
      </c>
      <c r="F1124" s="7"/>
      <c r="G1124" s="9"/>
      <c r="H1124" s="9"/>
      <c r="I1124" s="9"/>
      <c r="J1124" s="9"/>
      <c r="K1124" s="9"/>
      <c r="L1124" s="9"/>
      <c r="M1124" s="9"/>
      <c r="N1124" s="9"/>
    </row>
    <row r="1125" spans="1:14" ht="22.2" customHeight="1">
      <c r="A1125" s="24" t="s">
        <v>2</v>
      </c>
      <c r="B1125" s="25"/>
      <c r="C1125" s="25"/>
      <c r="D1125" s="25"/>
      <c r="E1125" s="26"/>
      <c r="F1125" s="7" t="s">
        <v>8</v>
      </c>
      <c r="G1125" s="9">
        <f t="shared" ref="G1125:N1125" si="74">SUM(G1118:G1124)</f>
        <v>120</v>
      </c>
      <c r="H1125" s="9">
        <f t="shared" si="74"/>
        <v>101</v>
      </c>
      <c r="I1125" s="9">
        <f t="shared" si="74"/>
        <v>4</v>
      </c>
      <c r="J1125" s="9">
        <f t="shared" si="74"/>
        <v>2</v>
      </c>
      <c r="K1125" s="9">
        <f t="shared" si="74"/>
        <v>2</v>
      </c>
      <c r="L1125" s="9">
        <f t="shared" si="74"/>
        <v>1</v>
      </c>
      <c r="M1125" s="9">
        <f t="shared" si="74"/>
        <v>57</v>
      </c>
      <c r="N1125" s="9">
        <f t="shared" si="74"/>
        <v>13</v>
      </c>
    </row>
    <row r="1128" spans="1:14" ht="22.2" customHeight="1">
      <c r="A1128" s="3" t="s">
        <v>17</v>
      </c>
      <c r="C1128" s="1" t="s">
        <v>1333</v>
      </c>
      <c r="E1128" s="20"/>
    </row>
    <row r="1129" spans="1:14" ht="22.2" customHeight="1">
      <c r="A1129" s="3" t="s">
        <v>0</v>
      </c>
    </row>
    <row r="1130" spans="1:14" ht="22.2" customHeight="1">
      <c r="A1130" s="29" t="s">
        <v>1176</v>
      </c>
      <c r="B1130" s="30"/>
      <c r="C1130" s="31" t="s">
        <v>304</v>
      </c>
      <c r="D1130" s="31" t="s">
        <v>10</v>
      </c>
      <c r="E1130" s="31" t="s">
        <v>932</v>
      </c>
      <c r="F1130" s="7" t="s">
        <v>9</v>
      </c>
      <c r="G1130" s="33" t="s">
        <v>12</v>
      </c>
      <c r="H1130" s="34"/>
      <c r="I1130" s="33" t="s">
        <v>13</v>
      </c>
      <c r="J1130" s="34"/>
      <c r="K1130" s="33" t="s">
        <v>14</v>
      </c>
      <c r="L1130" s="34"/>
      <c r="M1130" s="37" t="s">
        <v>15</v>
      </c>
      <c r="N1130" s="39" t="s">
        <v>11</v>
      </c>
    </row>
    <row r="1131" spans="1:14" ht="22.2" customHeight="1">
      <c r="A1131" s="41">
        <v>0.46527777777777773</v>
      </c>
      <c r="B1131" s="42"/>
      <c r="C1131" s="32"/>
      <c r="D1131" s="32"/>
      <c r="E1131" s="32"/>
      <c r="F1131" s="7" t="str">
        <f>E1130</f>
        <v>亞柏日香營北A</v>
      </c>
      <c r="G1131" s="35"/>
      <c r="H1131" s="36"/>
      <c r="I1131" s="35"/>
      <c r="J1131" s="36"/>
      <c r="K1131" s="35"/>
      <c r="L1131" s="36"/>
      <c r="M1131" s="38"/>
      <c r="N1131" s="40"/>
    </row>
    <row r="1132" spans="1:14" ht="22.2" customHeight="1">
      <c r="A1132" s="24" t="s">
        <v>1</v>
      </c>
      <c r="B1132" s="26"/>
      <c r="C1132" s="8"/>
      <c r="D1132" s="9"/>
      <c r="E1132" s="10"/>
      <c r="F1132" s="7" t="s">
        <v>2</v>
      </c>
      <c r="G1132" s="9" t="s">
        <v>3</v>
      </c>
      <c r="H1132" s="9" t="s">
        <v>4</v>
      </c>
      <c r="I1132" s="9" t="s">
        <v>3</v>
      </c>
      <c r="J1132" s="9" t="s">
        <v>4</v>
      </c>
      <c r="K1132" s="9" t="s">
        <v>3</v>
      </c>
      <c r="L1132" s="9" t="s">
        <v>4</v>
      </c>
      <c r="M1132" s="9" t="s">
        <v>5</v>
      </c>
      <c r="N1132" s="9"/>
    </row>
    <row r="1133" spans="1:14" ht="22.2" customHeight="1">
      <c r="A1133" s="9">
        <v>1</v>
      </c>
      <c r="B1133" s="9" t="s">
        <v>6</v>
      </c>
      <c r="C1133" s="11" t="s">
        <v>318</v>
      </c>
      <c r="D1133" s="9" t="s">
        <v>10</v>
      </c>
      <c r="E1133" s="11" t="s">
        <v>935</v>
      </c>
      <c r="F1133" s="7" t="s">
        <v>1512</v>
      </c>
      <c r="G1133" s="9">
        <v>20</v>
      </c>
      <c r="H1133" s="9">
        <v>42</v>
      </c>
      <c r="I1133" s="9">
        <v>0</v>
      </c>
      <c r="J1133" s="9">
        <v>2</v>
      </c>
      <c r="K1133" s="9">
        <v>0</v>
      </c>
      <c r="L1133" s="9">
        <v>1</v>
      </c>
      <c r="M1133" s="9">
        <v>20</v>
      </c>
      <c r="N1133" s="9">
        <v>4</v>
      </c>
    </row>
    <row r="1134" spans="1:14" ht="22.2" customHeight="1">
      <c r="A1134" s="9">
        <v>2</v>
      </c>
      <c r="B1134" s="9" t="s">
        <v>6</v>
      </c>
      <c r="C1134" s="11" t="s">
        <v>306</v>
      </c>
      <c r="D1134" s="9" t="s">
        <v>10</v>
      </c>
      <c r="E1134" s="11" t="s">
        <v>940</v>
      </c>
      <c r="F1134" s="7" t="s">
        <v>1513</v>
      </c>
      <c r="G1134" s="9">
        <v>56</v>
      </c>
      <c r="H1134" s="9">
        <v>54</v>
      </c>
      <c r="I1134" s="9">
        <v>2</v>
      </c>
      <c r="J1134" s="9">
        <v>1</v>
      </c>
      <c r="K1134" s="9">
        <v>1</v>
      </c>
      <c r="L1134" s="9">
        <v>0</v>
      </c>
      <c r="M1134" s="9">
        <v>40</v>
      </c>
      <c r="N1134" s="9">
        <v>8</v>
      </c>
    </row>
    <row r="1135" spans="1:14" ht="22.2" customHeight="1">
      <c r="A1135" s="27">
        <v>3</v>
      </c>
      <c r="B1135" s="27" t="s">
        <v>7</v>
      </c>
      <c r="C1135" s="11" t="s">
        <v>310</v>
      </c>
      <c r="D1135" s="18" t="s">
        <v>10</v>
      </c>
      <c r="E1135" s="11" t="s">
        <v>938</v>
      </c>
      <c r="F1135" s="31" t="s">
        <v>1514</v>
      </c>
      <c r="G1135" s="27">
        <v>46</v>
      </c>
      <c r="H1135" s="27">
        <v>64</v>
      </c>
      <c r="I1135" s="27">
        <v>1</v>
      </c>
      <c r="J1135" s="27">
        <v>2</v>
      </c>
      <c r="K1135" s="27">
        <v>0</v>
      </c>
      <c r="L1135" s="27">
        <v>1</v>
      </c>
      <c r="M1135" s="27">
        <v>40</v>
      </c>
      <c r="N1135" s="27">
        <v>7</v>
      </c>
    </row>
    <row r="1136" spans="1:14" ht="22.2" customHeight="1">
      <c r="A1136" s="28"/>
      <c r="B1136" s="28"/>
      <c r="C1136" s="11" t="s">
        <v>312</v>
      </c>
      <c r="D1136" s="19"/>
      <c r="E1136" s="11" t="s">
        <v>939</v>
      </c>
      <c r="F1136" s="32"/>
      <c r="G1136" s="28"/>
      <c r="H1136" s="28"/>
      <c r="I1136" s="28"/>
      <c r="J1136" s="28"/>
      <c r="K1136" s="28"/>
      <c r="L1136" s="28"/>
      <c r="M1136" s="28"/>
      <c r="N1136" s="28"/>
    </row>
    <row r="1137" spans="1:14" ht="22.2" customHeight="1">
      <c r="A1137" s="27">
        <v>4</v>
      </c>
      <c r="B1137" s="27" t="s">
        <v>7</v>
      </c>
      <c r="C1137" s="11" t="s">
        <v>316</v>
      </c>
      <c r="D1137" s="18" t="s">
        <v>10</v>
      </c>
      <c r="E1137" s="11" t="s">
        <v>936</v>
      </c>
      <c r="F1137" s="31" t="s">
        <v>1515</v>
      </c>
      <c r="G1137" s="27">
        <v>47</v>
      </c>
      <c r="H1137" s="27">
        <v>57</v>
      </c>
      <c r="I1137" s="27">
        <v>1</v>
      </c>
      <c r="J1137" s="27">
        <v>2</v>
      </c>
      <c r="K1137" s="27"/>
      <c r="L1137" s="27">
        <v>1</v>
      </c>
      <c r="M1137" s="27">
        <v>42</v>
      </c>
      <c r="N1137" s="27">
        <v>9</v>
      </c>
    </row>
    <row r="1138" spans="1:14" ht="22.2" customHeight="1">
      <c r="A1138" s="28"/>
      <c r="B1138" s="28"/>
      <c r="C1138" s="11" t="s">
        <v>314</v>
      </c>
      <c r="D1138" s="19"/>
      <c r="E1138" s="11" t="s">
        <v>937</v>
      </c>
      <c r="F1138" s="32"/>
      <c r="G1138" s="28"/>
      <c r="H1138" s="28"/>
      <c r="I1138" s="28"/>
      <c r="J1138" s="28"/>
      <c r="K1138" s="28"/>
      <c r="L1138" s="28"/>
      <c r="M1138" s="28"/>
      <c r="N1138" s="28"/>
    </row>
    <row r="1139" spans="1:14" ht="22.2" customHeight="1">
      <c r="A1139" s="9">
        <v>5</v>
      </c>
      <c r="B1139" s="9" t="s">
        <v>6</v>
      </c>
      <c r="C1139" s="11" t="s">
        <v>308</v>
      </c>
      <c r="D1139" s="9" t="s">
        <v>10</v>
      </c>
      <c r="E1139" s="11" t="s">
        <v>933</v>
      </c>
      <c r="F1139" s="7"/>
      <c r="G1139" s="9"/>
      <c r="H1139" s="9"/>
      <c r="I1139" s="9"/>
      <c r="J1139" s="9"/>
      <c r="K1139" s="9"/>
      <c r="L1139" s="9"/>
      <c r="M1139" s="9"/>
      <c r="N1139" s="9"/>
    </row>
    <row r="1140" spans="1:14" ht="22.2" customHeight="1">
      <c r="A1140" s="24" t="s">
        <v>2</v>
      </c>
      <c r="B1140" s="25"/>
      <c r="C1140" s="25"/>
      <c r="D1140" s="25"/>
      <c r="E1140" s="26"/>
      <c r="F1140" s="7" t="s">
        <v>8</v>
      </c>
      <c r="G1140" s="9">
        <f t="shared" ref="G1140:N1140" si="75">SUM(G1133:G1139)</f>
        <v>169</v>
      </c>
      <c r="H1140" s="9">
        <f t="shared" si="75"/>
        <v>217</v>
      </c>
      <c r="I1140" s="9">
        <f t="shared" si="75"/>
        <v>4</v>
      </c>
      <c r="J1140" s="9">
        <f t="shared" si="75"/>
        <v>7</v>
      </c>
      <c r="K1140" s="9">
        <f t="shared" si="75"/>
        <v>1</v>
      </c>
      <c r="L1140" s="9">
        <f t="shared" si="75"/>
        <v>3</v>
      </c>
      <c r="M1140" s="9">
        <f t="shared" si="75"/>
        <v>142</v>
      </c>
      <c r="N1140" s="9">
        <f t="shared" si="75"/>
        <v>28</v>
      </c>
    </row>
    <row r="1142" spans="1:14" ht="22.2" customHeight="1">
      <c r="A1142" s="20" t="s">
        <v>2</v>
      </c>
      <c r="B1142" s="20"/>
      <c r="C1142" s="20"/>
      <c r="E1142" s="20"/>
      <c r="F1142" s="20"/>
      <c r="G1142" s="20"/>
      <c r="H1142" s="20"/>
      <c r="I1142" s="20"/>
      <c r="J1142" s="20"/>
      <c r="K1142" s="20"/>
      <c r="L1142" s="20"/>
      <c r="M1142" s="20"/>
    </row>
    <row r="1143" spans="1:14" ht="22.2" customHeight="1">
      <c r="A1143" s="3" t="s">
        <v>16</v>
      </c>
      <c r="C1143" s="1" t="s">
        <v>1395</v>
      </c>
      <c r="D1143" s="5"/>
      <c r="E1143" s="20"/>
    </row>
    <row r="1144" spans="1:14" ht="22.2" customHeight="1">
      <c r="A1144" s="3" t="s">
        <v>0</v>
      </c>
    </row>
    <row r="1145" spans="1:14" ht="22.2" customHeight="1">
      <c r="A1145" s="29" t="s">
        <v>1176</v>
      </c>
      <c r="B1145" s="30"/>
      <c r="C1145" s="31" t="s">
        <v>321</v>
      </c>
      <c r="D1145" s="31" t="s">
        <v>10</v>
      </c>
      <c r="E1145" s="31" t="s">
        <v>921</v>
      </c>
      <c r="F1145" s="7" t="s">
        <v>9</v>
      </c>
      <c r="G1145" s="33" t="s">
        <v>12</v>
      </c>
      <c r="H1145" s="34"/>
      <c r="I1145" s="33" t="s">
        <v>13</v>
      </c>
      <c r="J1145" s="34"/>
      <c r="K1145" s="33" t="s">
        <v>14</v>
      </c>
      <c r="L1145" s="34"/>
      <c r="M1145" s="37" t="s">
        <v>15</v>
      </c>
      <c r="N1145" s="39" t="s">
        <v>11</v>
      </c>
    </row>
    <row r="1146" spans="1:14" ht="22.2" customHeight="1">
      <c r="A1146" s="41">
        <v>0.53472222222222199</v>
      </c>
      <c r="B1146" s="42"/>
      <c r="C1146" s="32"/>
      <c r="D1146" s="32"/>
      <c r="E1146" s="32"/>
      <c r="F1146" s="7" t="str">
        <f>E1145</f>
        <v>合庫屏縣中正國中A</v>
      </c>
      <c r="G1146" s="35"/>
      <c r="H1146" s="36"/>
      <c r="I1146" s="35"/>
      <c r="J1146" s="36"/>
      <c r="K1146" s="35"/>
      <c r="L1146" s="36"/>
      <c r="M1146" s="38"/>
      <c r="N1146" s="40"/>
    </row>
    <row r="1147" spans="1:14" ht="22.2" customHeight="1">
      <c r="A1147" s="24" t="s">
        <v>1</v>
      </c>
      <c r="B1147" s="26"/>
      <c r="C1147" s="8"/>
      <c r="D1147" s="9"/>
      <c r="E1147" s="8"/>
      <c r="F1147" s="7"/>
      <c r="G1147" s="9" t="s">
        <v>3</v>
      </c>
      <c r="H1147" s="9" t="s">
        <v>4</v>
      </c>
      <c r="I1147" s="9" t="s">
        <v>3</v>
      </c>
      <c r="J1147" s="9" t="s">
        <v>4</v>
      </c>
      <c r="K1147" s="9" t="s">
        <v>3</v>
      </c>
      <c r="L1147" s="9" t="s">
        <v>4</v>
      </c>
      <c r="M1147" s="9" t="s">
        <v>5</v>
      </c>
      <c r="N1147" s="9"/>
    </row>
    <row r="1148" spans="1:14" ht="22.2" customHeight="1">
      <c r="A1148" s="9">
        <v>1</v>
      </c>
      <c r="B1148" s="9" t="s">
        <v>6</v>
      </c>
      <c r="C1148" s="11" t="s">
        <v>335</v>
      </c>
      <c r="D1148" s="9" t="s">
        <v>10</v>
      </c>
      <c r="E1148" s="11" t="s">
        <v>930</v>
      </c>
      <c r="F1148" s="7" t="s">
        <v>1454</v>
      </c>
      <c r="G1148" s="9">
        <v>21</v>
      </c>
      <c r="H1148" s="9">
        <v>42</v>
      </c>
      <c r="I1148" s="9">
        <v>0</v>
      </c>
      <c r="J1148" s="9">
        <v>2</v>
      </c>
      <c r="K1148" s="9">
        <v>0</v>
      </c>
      <c r="L1148" s="9">
        <v>1</v>
      </c>
      <c r="M1148" s="9">
        <v>20</v>
      </c>
      <c r="N1148" s="9">
        <v>3</v>
      </c>
    </row>
    <row r="1149" spans="1:14" ht="22.2" customHeight="1">
      <c r="A1149" s="9">
        <v>2</v>
      </c>
      <c r="B1149" s="9" t="s">
        <v>6</v>
      </c>
      <c r="C1149" s="11" t="s">
        <v>323</v>
      </c>
      <c r="D1149" s="9" t="s">
        <v>10</v>
      </c>
      <c r="E1149" s="11" t="s">
        <v>922</v>
      </c>
      <c r="F1149" s="7" t="s">
        <v>1455</v>
      </c>
      <c r="G1149" s="9">
        <v>29</v>
      </c>
      <c r="H1149" s="9">
        <v>42</v>
      </c>
      <c r="I1149" s="9">
        <v>0</v>
      </c>
      <c r="J1149" s="9">
        <v>2</v>
      </c>
      <c r="K1149" s="9">
        <v>0</v>
      </c>
      <c r="L1149" s="9">
        <v>1</v>
      </c>
      <c r="M1149" s="9">
        <v>25</v>
      </c>
      <c r="N1149" s="9">
        <v>5</v>
      </c>
    </row>
    <row r="1150" spans="1:14" ht="22.2" customHeight="1">
      <c r="A1150" s="27">
        <v>3</v>
      </c>
      <c r="B1150" s="27" t="s">
        <v>7</v>
      </c>
      <c r="C1150" s="11" t="s">
        <v>327</v>
      </c>
      <c r="D1150" s="18" t="s">
        <v>10</v>
      </c>
      <c r="E1150" s="11" t="s">
        <v>924</v>
      </c>
      <c r="F1150" s="31" t="s">
        <v>1456</v>
      </c>
      <c r="G1150" s="27">
        <v>18</v>
      </c>
      <c r="H1150" s="27">
        <v>42</v>
      </c>
      <c r="I1150" s="27">
        <v>0</v>
      </c>
      <c r="J1150" s="27">
        <v>2</v>
      </c>
      <c r="K1150" s="27">
        <v>0</v>
      </c>
      <c r="L1150" s="27">
        <v>1</v>
      </c>
      <c r="M1150" s="27">
        <v>20</v>
      </c>
      <c r="N1150" s="27">
        <v>3</v>
      </c>
    </row>
    <row r="1151" spans="1:14" ht="22.2" customHeight="1">
      <c r="A1151" s="28"/>
      <c r="B1151" s="28"/>
      <c r="C1151" s="11" t="s">
        <v>329</v>
      </c>
      <c r="D1151" s="13"/>
      <c r="E1151" s="11" t="s">
        <v>926</v>
      </c>
      <c r="F1151" s="32"/>
      <c r="G1151" s="28"/>
      <c r="H1151" s="28"/>
      <c r="I1151" s="28"/>
      <c r="J1151" s="28"/>
      <c r="K1151" s="28"/>
      <c r="L1151" s="28"/>
      <c r="M1151" s="28"/>
      <c r="N1151" s="28"/>
    </row>
    <row r="1152" spans="1:14" ht="22.2" customHeight="1">
      <c r="A1152" s="27">
        <v>4</v>
      </c>
      <c r="B1152" s="27" t="s">
        <v>7</v>
      </c>
      <c r="C1152" s="11" t="s">
        <v>333</v>
      </c>
      <c r="D1152" s="18" t="s">
        <v>10</v>
      </c>
      <c r="E1152" s="11" t="s">
        <v>927</v>
      </c>
      <c r="F1152" s="31"/>
      <c r="G1152" s="27"/>
      <c r="H1152" s="27"/>
      <c r="I1152" s="27"/>
      <c r="J1152" s="27"/>
      <c r="K1152" s="27"/>
      <c r="L1152" s="27"/>
      <c r="M1152" s="27"/>
      <c r="N1152" s="27"/>
    </row>
    <row r="1153" spans="1:14" ht="22.2" customHeight="1">
      <c r="A1153" s="28"/>
      <c r="B1153" s="28"/>
      <c r="C1153" s="11" t="s">
        <v>331</v>
      </c>
      <c r="D1153" s="13"/>
      <c r="E1153" s="11" t="s">
        <v>928</v>
      </c>
      <c r="F1153" s="32"/>
      <c r="G1153" s="28"/>
      <c r="H1153" s="28"/>
      <c r="I1153" s="28"/>
      <c r="J1153" s="28"/>
      <c r="K1153" s="28"/>
      <c r="L1153" s="28"/>
      <c r="M1153" s="28"/>
      <c r="N1153" s="28"/>
    </row>
    <row r="1154" spans="1:14" ht="22.2" customHeight="1">
      <c r="A1154" s="9">
        <v>5</v>
      </c>
      <c r="B1154" s="9" t="s">
        <v>6</v>
      </c>
      <c r="C1154" s="11" t="s">
        <v>325</v>
      </c>
      <c r="D1154" s="9" t="s">
        <v>10</v>
      </c>
      <c r="E1154" s="11" t="s">
        <v>923</v>
      </c>
      <c r="F1154" s="7"/>
      <c r="G1154" s="9"/>
      <c r="H1154" s="9"/>
      <c r="I1154" s="9"/>
      <c r="J1154" s="9"/>
      <c r="K1154" s="9"/>
      <c r="L1154" s="9"/>
      <c r="M1154" s="9"/>
      <c r="N1154" s="9"/>
    </row>
    <row r="1155" spans="1:14" ht="22.2" customHeight="1">
      <c r="A1155" s="24" t="s">
        <v>2</v>
      </c>
      <c r="B1155" s="25"/>
      <c r="C1155" s="25"/>
      <c r="D1155" s="25"/>
      <c r="E1155" s="26"/>
      <c r="F1155" s="7" t="s">
        <v>8</v>
      </c>
      <c r="G1155" s="9">
        <f t="shared" ref="G1155:N1155" si="76">SUM(G1148:G1154)</f>
        <v>68</v>
      </c>
      <c r="H1155" s="9">
        <f t="shared" si="76"/>
        <v>126</v>
      </c>
      <c r="I1155" s="9">
        <f t="shared" si="76"/>
        <v>0</v>
      </c>
      <c r="J1155" s="9">
        <f t="shared" si="76"/>
        <v>6</v>
      </c>
      <c r="K1155" s="9">
        <f t="shared" si="76"/>
        <v>0</v>
      </c>
      <c r="L1155" s="9">
        <f t="shared" si="76"/>
        <v>3</v>
      </c>
      <c r="M1155" s="9">
        <f t="shared" si="76"/>
        <v>65</v>
      </c>
      <c r="N1155" s="9">
        <f t="shared" si="76"/>
        <v>11</v>
      </c>
    </row>
    <row r="1158" spans="1:14" ht="22.2" customHeight="1">
      <c r="A1158" s="3" t="s">
        <v>17</v>
      </c>
      <c r="C1158" s="1" t="s">
        <v>1418</v>
      </c>
      <c r="E1158" s="20"/>
    </row>
    <row r="1159" spans="1:14" ht="22.2" customHeight="1">
      <c r="A1159" s="3" t="s">
        <v>0</v>
      </c>
    </row>
    <row r="1160" spans="1:14" ht="22.2" customHeight="1">
      <c r="A1160" s="29" t="s">
        <v>1176</v>
      </c>
      <c r="B1160" s="30"/>
      <c r="C1160" s="31" t="s">
        <v>338</v>
      </c>
      <c r="D1160" s="31" t="s">
        <v>10</v>
      </c>
      <c r="E1160" s="31" t="s">
        <v>741</v>
      </c>
      <c r="F1160" s="7" t="s">
        <v>9</v>
      </c>
      <c r="G1160" s="33" t="s">
        <v>12</v>
      </c>
      <c r="H1160" s="34"/>
      <c r="I1160" s="33" t="s">
        <v>13</v>
      </c>
      <c r="J1160" s="34"/>
      <c r="K1160" s="33" t="s">
        <v>14</v>
      </c>
      <c r="L1160" s="34"/>
      <c r="M1160" s="37" t="s">
        <v>15</v>
      </c>
      <c r="N1160" s="39" t="s">
        <v>11</v>
      </c>
    </row>
    <row r="1161" spans="1:14" ht="22.2" customHeight="1">
      <c r="A1161" s="41">
        <v>0.53472222222222199</v>
      </c>
      <c r="B1161" s="42"/>
      <c r="C1161" s="32"/>
      <c r="D1161" s="32"/>
      <c r="E1161" s="32"/>
      <c r="F1161" s="7" t="str">
        <f>E1160</f>
        <v>壹起飛左中</v>
      </c>
      <c r="G1161" s="35"/>
      <c r="H1161" s="36"/>
      <c r="I1161" s="35"/>
      <c r="J1161" s="36"/>
      <c r="K1161" s="35"/>
      <c r="L1161" s="36"/>
      <c r="M1161" s="38"/>
      <c r="N1161" s="40"/>
    </row>
    <row r="1162" spans="1:14" ht="22.2" customHeight="1">
      <c r="A1162" s="24" t="s">
        <v>1</v>
      </c>
      <c r="B1162" s="26"/>
      <c r="C1162" s="8"/>
      <c r="D1162" s="9"/>
      <c r="E1162" s="10"/>
      <c r="F1162" s="7" t="s">
        <v>2</v>
      </c>
      <c r="G1162" s="9" t="s">
        <v>3</v>
      </c>
      <c r="H1162" s="9" t="s">
        <v>4</v>
      </c>
      <c r="I1162" s="9" t="s">
        <v>3</v>
      </c>
      <c r="J1162" s="9" t="s">
        <v>4</v>
      </c>
      <c r="K1162" s="9" t="s">
        <v>3</v>
      </c>
      <c r="L1162" s="9" t="s">
        <v>4</v>
      </c>
      <c r="M1162" s="9" t="s">
        <v>5</v>
      </c>
      <c r="N1162" s="9"/>
    </row>
    <row r="1163" spans="1:14" ht="22.2" customHeight="1">
      <c r="A1163" s="9">
        <v>1</v>
      </c>
      <c r="B1163" s="9" t="s">
        <v>6</v>
      </c>
      <c r="C1163" s="11" t="s">
        <v>340</v>
      </c>
      <c r="D1163" s="9" t="s">
        <v>10</v>
      </c>
      <c r="E1163" s="11" t="s">
        <v>1030</v>
      </c>
      <c r="F1163" s="7" t="s">
        <v>1464</v>
      </c>
      <c r="G1163" s="9">
        <v>42</v>
      </c>
      <c r="H1163" s="9">
        <v>22</v>
      </c>
      <c r="I1163" s="9">
        <v>2</v>
      </c>
      <c r="J1163" s="9">
        <v>0</v>
      </c>
      <c r="K1163" s="9">
        <v>1</v>
      </c>
      <c r="L1163" s="9">
        <v>0</v>
      </c>
      <c r="M1163" s="9">
        <v>17</v>
      </c>
      <c r="N1163" s="9">
        <v>2</v>
      </c>
    </row>
    <row r="1164" spans="1:14" ht="22.2" customHeight="1">
      <c r="A1164" s="9">
        <v>2</v>
      </c>
      <c r="B1164" s="9" t="s">
        <v>6</v>
      </c>
      <c r="C1164" s="11" t="s">
        <v>352</v>
      </c>
      <c r="D1164" s="9" t="s">
        <v>10</v>
      </c>
      <c r="E1164" s="11" t="s">
        <v>1033</v>
      </c>
      <c r="F1164" s="7" t="s">
        <v>1465</v>
      </c>
      <c r="G1164" s="9">
        <v>26</v>
      </c>
      <c r="H1164" s="9">
        <v>42</v>
      </c>
      <c r="I1164" s="9">
        <v>0</v>
      </c>
      <c r="J1164" s="9">
        <v>2</v>
      </c>
      <c r="K1164" s="9">
        <v>0</v>
      </c>
      <c r="L1164" s="9">
        <v>1</v>
      </c>
      <c r="M1164" s="9">
        <v>22</v>
      </c>
      <c r="N1164" s="9">
        <v>4</v>
      </c>
    </row>
    <row r="1165" spans="1:14" ht="22.2" customHeight="1">
      <c r="A1165" s="27">
        <v>3</v>
      </c>
      <c r="B1165" s="27" t="s">
        <v>7</v>
      </c>
      <c r="C1165" s="11" t="s">
        <v>344</v>
      </c>
      <c r="D1165" s="18" t="s">
        <v>10</v>
      </c>
      <c r="E1165" s="11" t="s">
        <v>1027</v>
      </c>
      <c r="F1165" s="31" t="s">
        <v>1466</v>
      </c>
      <c r="G1165" s="27">
        <v>37</v>
      </c>
      <c r="H1165" s="27">
        <v>45</v>
      </c>
      <c r="I1165" s="27">
        <v>0</v>
      </c>
      <c r="J1165" s="27">
        <v>2</v>
      </c>
      <c r="K1165" s="27">
        <v>0</v>
      </c>
      <c r="L1165" s="27">
        <v>1</v>
      </c>
      <c r="M1165" s="27">
        <v>26</v>
      </c>
      <c r="N1165" s="27">
        <v>5</v>
      </c>
    </row>
    <row r="1166" spans="1:14" ht="22.2" customHeight="1">
      <c r="A1166" s="28"/>
      <c r="B1166" s="28"/>
      <c r="C1166" s="11" t="s">
        <v>346</v>
      </c>
      <c r="D1166" s="19"/>
      <c r="E1166" s="11" t="s">
        <v>1029</v>
      </c>
      <c r="F1166" s="32"/>
      <c r="G1166" s="28"/>
      <c r="H1166" s="28"/>
      <c r="I1166" s="28"/>
      <c r="J1166" s="28"/>
      <c r="K1166" s="28"/>
      <c r="L1166" s="28"/>
      <c r="M1166" s="28"/>
      <c r="N1166" s="28"/>
    </row>
    <row r="1167" spans="1:14" ht="22.2" customHeight="1">
      <c r="A1167" s="27">
        <v>4</v>
      </c>
      <c r="B1167" s="27" t="s">
        <v>7</v>
      </c>
      <c r="C1167" s="11" t="s">
        <v>350</v>
      </c>
      <c r="D1167" s="18" t="s">
        <v>10</v>
      </c>
      <c r="E1167" s="11" t="s">
        <v>1028</v>
      </c>
      <c r="F1167" s="31" t="s">
        <v>1467</v>
      </c>
      <c r="G1167" s="27">
        <v>51</v>
      </c>
      <c r="H1167" s="27">
        <v>60</v>
      </c>
      <c r="I1167" s="27">
        <v>1</v>
      </c>
      <c r="J1167" s="27">
        <v>2</v>
      </c>
      <c r="K1167" s="27">
        <v>0</v>
      </c>
      <c r="L1167" s="27">
        <v>1</v>
      </c>
      <c r="M1167" s="27">
        <v>32</v>
      </c>
      <c r="N1167" s="27">
        <v>5</v>
      </c>
    </row>
    <row r="1168" spans="1:14" ht="22.2" customHeight="1">
      <c r="A1168" s="28"/>
      <c r="B1168" s="28"/>
      <c r="C1168" s="11" t="s">
        <v>348</v>
      </c>
      <c r="D1168" s="19"/>
      <c r="E1168" s="11" t="s">
        <v>1032</v>
      </c>
      <c r="F1168" s="32"/>
      <c r="G1168" s="28"/>
      <c r="H1168" s="28"/>
      <c r="I1168" s="28"/>
      <c r="J1168" s="28"/>
      <c r="K1168" s="28"/>
      <c r="L1168" s="28"/>
      <c r="M1168" s="28"/>
      <c r="N1168" s="28"/>
    </row>
    <row r="1169" spans="1:14" ht="22.2" customHeight="1">
      <c r="A1169" s="9">
        <v>5</v>
      </c>
      <c r="B1169" s="9" t="s">
        <v>6</v>
      </c>
      <c r="C1169" s="11" t="s">
        <v>342</v>
      </c>
      <c r="D1169" s="9" t="s">
        <v>10</v>
      </c>
      <c r="E1169" s="11" t="s">
        <v>1031</v>
      </c>
      <c r="F1169" s="7"/>
      <c r="G1169" s="9"/>
      <c r="H1169" s="9"/>
      <c r="I1169" s="9"/>
      <c r="J1169" s="9"/>
      <c r="K1169" s="9"/>
      <c r="L1169" s="9"/>
      <c r="M1169" s="9"/>
      <c r="N1169" s="9"/>
    </row>
    <row r="1170" spans="1:14" ht="22.2" customHeight="1">
      <c r="A1170" s="24" t="s">
        <v>2</v>
      </c>
      <c r="B1170" s="25"/>
      <c r="C1170" s="25"/>
      <c r="D1170" s="25"/>
      <c r="E1170" s="26"/>
      <c r="F1170" s="7" t="s">
        <v>8</v>
      </c>
      <c r="G1170" s="9">
        <f t="shared" ref="G1170:N1170" si="77">SUM(G1163:G1169)</f>
        <v>156</v>
      </c>
      <c r="H1170" s="9">
        <f t="shared" si="77"/>
        <v>169</v>
      </c>
      <c r="I1170" s="9">
        <f t="shared" si="77"/>
        <v>3</v>
      </c>
      <c r="J1170" s="9">
        <f t="shared" si="77"/>
        <v>6</v>
      </c>
      <c r="K1170" s="9">
        <f t="shared" si="77"/>
        <v>1</v>
      </c>
      <c r="L1170" s="9">
        <f t="shared" si="77"/>
        <v>3</v>
      </c>
      <c r="M1170" s="9">
        <f t="shared" si="77"/>
        <v>97</v>
      </c>
      <c r="N1170" s="9">
        <f t="shared" si="77"/>
        <v>16</v>
      </c>
    </row>
    <row r="1172" spans="1:14" ht="22.2" customHeight="1">
      <c r="A1172" s="20" t="s">
        <v>2</v>
      </c>
      <c r="B1172" s="20"/>
      <c r="C1172" s="20"/>
      <c r="E1172" s="20"/>
      <c r="F1172" s="20"/>
      <c r="G1172" s="20"/>
      <c r="H1172" s="20"/>
      <c r="I1172" s="20"/>
      <c r="J1172" s="20"/>
      <c r="K1172" s="20"/>
      <c r="L1172" s="20"/>
      <c r="M1172" s="20"/>
    </row>
    <row r="1173" spans="1:14" ht="22.2" customHeight="1">
      <c r="A1173" s="3" t="s">
        <v>16</v>
      </c>
      <c r="C1173" s="1" t="s">
        <v>1416</v>
      </c>
      <c r="D1173" s="5"/>
      <c r="E1173" s="20"/>
    </row>
    <row r="1174" spans="1:14" ht="22.2" customHeight="1">
      <c r="A1174" s="3" t="s">
        <v>0</v>
      </c>
    </row>
    <row r="1175" spans="1:14" ht="22.2" customHeight="1">
      <c r="A1175" s="29" t="s">
        <v>1176</v>
      </c>
      <c r="B1175" s="30"/>
      <c r="C1175" s="31" t="s">
        <v>525</v>
      </c>
      <c r="D1175" s="31" t="s">
        <v>10</v>
      </c>
      <c r="E1175" s="31" t="s">
        <v>1035</v>
      </c>
      <c r="F1175" s="7" t="s">
        <v>9</v>
      </c>
      <c r="G1175" s="33" t="s">
        <v>12</v>
      </c>
      <c r="H1175" s="34"/>
      <c r="I1175" s="33" t="s">
        <v>13</v>
      </c>
      <c r="J1175" s="34"/>
      <c r="K1175" s="33" t="s">
        <v>14</v>
      </c>
      <c r="L1175" s="34"/>
      <c r="M1175" s="37" t="s">
        <v>15</v>
      </c>
      <c r="N1175" s="39" t="s">
        <v>11</v>
      </c>
    </row>
    <row r="1176" spans="1:14" ht="22.2" customHeight="1">
      <c r="A1176" s="41">
        <v>0.53472222222222199</v>
      </c>
      <c r="B1176" s="42"/>
      <c r="C1176" s="32"/>
      <c r="D1176" s="32"/>
      <c r="E1176" s="32"/>
      <c r="F1176" s="7" t="str">
        <f>C1175</f>
        <v>西苑合庫B</v>
      </c>
      <c r="G1176" s="35"/>
      <c r="H1176" s="36"/>
      <c r="I1176" s="35"/>
      <c r="J1176" s="36"/>
      <c r="K1176" s="35"/>
      <c r="L1176" s="36"/>
      <c r="M1176" s="38"/>
      <c r="N1176" s="40"/>
    </row>
    <row r="1177" spans="1:14" ht="22.2" customHeight="1">
      <c r="A1177" s="24" t="s">
        <v>1</v>
      </c>
      <c r="B1177" s="26"/>
      <c r="C1177" s="8"/>
      <c r="D1177" s="9"/>
      <c r="E1177" s="8"/>
      <c r="F1177" s="7"/>
      <c r="G1177" s="9" t="s">
        <v>3</v>
      </c>
      <c r="H1177" s="9" t="s">
        <v>4</v>
      </c>
      <c r="I1177" s="9" t="s">
        <v>3</v>
      </c>
      <c r="J1177" s="9" t="s">
        <v>4</v>
      </c>
      <c r="K1177" s="9" t="s">
        <v>3</v>
      </c>
      <c r="L1177" s="9" t="s">
        <v>4</v>
      </c>
      <c r="M1177" s="9" t="s">
        <v>5</v>
      </c>
      <c r="N1177" s="9"/>
    </row>
    <row r="1178" spans="1:14" ht="22.2" customHeight="1">
      <c r="A1178" s="9">
        <v>1</v>
      </c>
      <c r="B1178" s="9" t="s">
        <v>6</v>
      </c>
      <c r="C1178" s="11" t="s">
        <v>529</v>
      </c>
      <c r="D1178" s="9" t="s">
        <v>10</v>
      </c>
      <c r="E1178" s="11" t="s">
        <v>1417</v>
      </c>
      <c r="F1178" s="7" t="s">
        <v>1468</v>
      </c>
      <c r="G1178" s="9">
        <v>42</v>
      </c>
      <c r="H1178" s="9">
        <v>13</v>
      </c>
      <c r="I1178" s="9">
        <v>2</v>
      </c>
      <c r="J1178" s="9">
        <v>0</v>
      </c>
      <c r="K1178" s="9">
        <v>1</v>
      </c>
      <c r="L1178" s="9">
        <v>0</v>
      </c>
      <c r="M1178" s="9">
        <v>14</v>
      </c>
      <c r="N1178" s="9">
        <v>2</v>
      </c>
    </row>
    <row r="1179" spans="1:14" ht="22.2" customHeight="1">
      <c r="A1179" s="9">
        <v>2</v>
      </c>
      <c r="B1179" s="9" t="s">
        <v>6</v>
      </c>
      <c r="C1179" s="11" t="s">
        <v>527</v>
      </c>
      <c r="D1179" s="9" t="s">
        <v>10</v>
      </c>
      <c r="E1179" s="11" t="s">
        <v>1036</v>
      </c>
      <c r="F1179" s="7" t="s">
        <v>1469</v>
      </c>
      <c r="G1179" s="9">
        <v>42</v>
      </c>
      <c r="H1179" s="9">
        <v>30</v>
      </c>
      <c r="I1179" s="9">
        <v>2</v>
      </c>
      <c r="J1179" s="9">
        <v>0</v>
      </c>
      <c r="K1179" s="9">
        <v>1</v>
      </c>
      <c r="L1179" s="9">
        <v>0</v>
      </c>
      <c r="M1179" s="9">
        <v>19</v>
      </c>
      <c r="N1179" s="9">
        <v>4</v>
      </c>
    </row>
    <row r="1180" spans="1:14" ht="22.2" customHeight="1">
      <c r="A1180" s="27">
        <v>3</v>
      </c>
      <c r="B1180" s="27" t="s">
        <v>7</v>
      </c>
      <c r="C1180" s="11" t="s">
        <v>536</v>
      </c>
      <c r="D1180" s="18" t="s">
        <v>10</v>
      </c>
      <c r="E1180" s="11" t="s">
        <v>1038</v>
      </c>
      <c r="F1180" s="31" t="s">
        <v>1470</v>
      </c>
      <c r="G1180" s="27">
        <v>19</v>
      </c>
      <c r="H1180" s="27">
        <v>42</v>
      </c>
      <c r="I1180" s="27">
        <v>0</v>
      </c>
      <c r="J1180" s="27">
        <v>2</v>
      </c>
      <c r="K1180" s="27">
        <v>0</v>
      </c>
      <c r="L1180" s="27">
        <v>1</v>
      </c>
      <c r="M1180" s="27">
        <v>18</v>
      </c>
      <c r="N1180" s="27">
        <v>5</v>
      </c>
    </row>
    <row r="1181" spans="1:14" ht="22.2" customHeight="1">
      <c r="A1181" s="28"/>
      <c r="B1181" s="28"/>
      <c r="C1181" s="11" t="s">
        <v>535</v>
      </c>
      <c r="D1181" s="13"/>
      <c r="E1181" s="11" t="s">
        <v>1039</v>
      </c>
      <c r="F1181" s="32"/>
      <c r="G1181" s="28"/>
      <c r="H1181" s="28"/>
      <c r="I1181" s="28"/>
      <c r="J1181" s="28"/>
      <c r="K1181" s="28"/>
      <c r="L1181" s="28"/>
      <c r="M1181" s="28"/>
      <c r="N1181" s="28"/>
    </row>
    <row r="1182" spans="1:14" ht="22.2" customHeight="1">
      <c r="A1182" s="27">
        <v>4</v>
      </c>
      <c r="B1182" s="27" t="s">
        <v>7</v>
      </c>
      <c r="C1182" s="11" t="s">
        <v>533</v>
      </c>
      <c r="D1182" s="18" t="s">
        <v>10</v>
      </c>
      <c r="E1182" s="11" t="s">
        <v>1041</v>
      </c>
      <c r="F1182" s="31" t="s">
        <v>1471</v>
      </c>
      <c r="G1182" s="27">
        <v>42</v>
      </c>
      <c r="H1182" s="27">
        <v>19</v>
      </c>
      <c r="I1182" s="27">
        <v>2</v>
      </c>
      <c r="J1182" s="27">
        <v>0</v>
      </c>
      <c r="K1182" s="27">
        <v>1</v>
      </c>
      <c r="L1182" s="27">
        <v>0</v>
      </c>
      <c r="M1182" s="27">
        <v>18</v>
      </c>
      <c r="N1182" s="27">
        <v>2</v>
      </c>
    </row>
    <row r="1183" spans="1:14" ht="22.2" customHeight="1">
      <c r="A1183" s="28"/>
      <c r="B1183" s="28"/>
      <c r="C1183" s="11" t="s">
        <v>531</v>
      </c>
      <c r="D1183" s="13"/>
      <c r="E1183" s="11" t="s">
        <v>1043</v>
      </c>
      <c r="F1183" s="32"/>
      <c r="G1183" s="28"/>
      <c r="H1183" s="28"/>
      <c r="I1183" s="28"/>
      <c r="J1183" s="28"/>
      <c r="K1183" s="28"/>
      <c r="L1183" s="28"/>
      <c r="M1183" s="28"/>
      <c r="N1183" s="28"/>
    </row>
    <row r="1184" spans="1:14" ht="22.2" customHeight="1">
      <c r="A1184" s="9">
        <v>5</v>
      </c>
      <c r="B1184" s="9" t="s">
        <v>6</v>
      </c>
      <c r="C1184" s="11" t="s">
        <v>538</v>
      </c>
      <c r="D1184" s="9" t="s">
        <v>10</v>
      </c>
      <c r="E1184" s="11" t="s">
        <v>1037</v>
      </c>
      <c r="F1184" s="7"/>
      <c r="G1184" s="9"/>
      <c r="H1184" s="9"/>
      <c r="I1184" s="9"/>
      <c r="J1184" s="9"/>
      <c r="K1184" s="9"/>
      <c r="L1184" s="9"/>
      <c r="M1184" s="9"/>
      <c r="N1184" s="9"/>
    </row>
    <row r="1185" spans="1:14" ht="22.2" customHeight="1">
      <c r="A1185" s="24" t="s">
        <v>2</v>
      </c>
      <c r="B1185" s="25"/>
      <c r="C1185" s="25"/>
      <c r="D1185" s="25"/>
      <c r="E1185" s="26"/>
      <c r="F1185" s="7" t="s">
        <v>8</v>
      </c>
      <c r="G1185" s="9">
        <f t="shared" ref="G1185:N1185" si="78">SUM(G1178:G1184)</f>
        <v>145</v>
      </c>
      <c r="H1185" s="9">
        <f t="shared" si="78"/>
        <v>104</v>
      </c>
      <c r="I1185" s="9">
        <f t="shared" si="78"/>
        <v>6</v>
      </c>
      <c r="J1185" s="9">
        <f t="shared" si="78"/>
        <v>2</v>
      </c>
      <c r="K1185" s="9">
        <f t="shared" si="78"/>
        <v>3</v>
      </c>
      <c r="L1185" s="9">
        <f t="shared" si="78"/>
        <v>1</v>
      </c>
      <c r="M1185" s="9">
        <f t="shared" si="78"/>
        <v>69</v>
      </c>
      <c r="N1185" s="9">
        <f t="shared" si="78"/>
        <v>13</v>
      </c>
    </row>
    <row r="1188" spans="1:14" ht="22.2" customHeight="1">
      <c r="A1188" s="3" t="s">
        <v>17</v>
      </c>
      <c r="C1188" s="1" t="s">
        <v>1414</v>
      </c>
      <c r="E1188" s="20"/>
    </row>
    <row r="1189" spans="1:14" ht="22.2" customHeight="1">
      <c r="A1189" s="3" t="s">
        <v>0</v>
      </c>
    </row>
    <row r="1190" spans="1:14" ht="22.2" customHeight="1">
      <c r="A1190" s="29" t="s">
        <v>1176</v>
      </c>
      <c r="B1190" s="30"/>
      <c r="C1190" s="31" t="s">
        <v>508</v>
      </c>
      <c r="D1190" s="31" t="s">
        <v>10</v>
      </c>
      <c r="E1190" s="31" t="s">
        <v>1046</v>
      </c>
      <c r="F1190" s="7" t="s">
        <v>9</v>
      </c>
      <c r="G1190" s="33" t="s">
        <v>12</v>
      </c>
      <c r="H1190" s="34"/>
      <c r="I1190" s="33" t="s">
        <v>13</v>
      </c>
      <c r="J1190" s="34"/>
      <c r="K1190" s="33" t="s">
        <v>14</v>
      </c>
      <c r="L1190" s="34"/>
      <c r="M1190" s="37" t="s">
        <v>15</v>
      </c>
      <c r="N1190" s="39" t="s">
        <v>11</v>
      </c>
    </row>
    <row r="1191" spans="1:14" ht="22.2" customHeight="1">
      <c r="A1191" s="41">
        <v>0.53472222222222199</v>
      </c>
      <c r="B1191" s="42"/>
      <c r="C1191" s="32"/>
      <c r="D1191" s="32"/>
      <c r="E1191" s="32"/>
      <c r="F1191" s="7" t="str">
        <f>E1190</f>
        <v>合庫飛樂豐原A</v>
      </c>
      <c r="G1191" s="35"/>
      <c r="H1191" s="36"/>
      <c r="I1191" s="35"/>
      <c r="J1191" s="36"/>
      <c r="K1191" s="35"/>
      <c r="L1191" s="36"/>
      <c r="M1191" s="38"/>
      <c r="N1191" s="40"/>
    </row>
    <row r="1192" spans="1:14" ht="22.2" customHeight="1">
      <c r="A1192" s="24" t="s">
        <v>1</v>
      </c>
      <c r="B1192" s="26"/>
      <c r="C1192" s="8"/>
      <c r="D1192" s="9"/>
      <c r="E1192" s="10"/>
      <c r="F1192" s="7" t="s">
        <v>2</v>
      </c>
      <c r="G1192" s="9" t="s">
        <v>3</v>
      </c>
      <c r="H1192" s="9" t="s">
        <v>4</v>
      </c>
      <c r="I1192" s="9" t="s">
        <v>3</v>
      </c>
      <c r="J1192" s="9" t="s">
        <v>4</v>
      </c>
      <c r="K1192" s="9" t="s">
        <v>3</v>
      </c>
      <c r="L1192" s="9" t="s">
        <v>4</v>
      </c>
      <c r="M1192" s="9" t="s">
        <v>5</v>
      </c>
      <c r="N1192" s="9"/>
    </row>
    <row r="1193" spans="1:14" ht="22.2" customHeight="1">
      <c r="A1193" s="9">
        <v>1</v>
      </c>
      <c r="B1193" s="9" t="s">
        <v>6</v>
      </c>
      <c r="C1193" s="11" t="s">
        <v>510</v>
      </c>
      <c r="D1193" s="9" t="s">
        <v>10</v>
      </c>
      <c r="E1193" s="11" t="s">
        <v>1053</v>
      </c>
      <c r="F1193" s="7" t="s">
        <v>1457</v>
      </c>
      <c r="G1193" s="9">
        <v>11</v>
      </c>
      <c r="H1193" s="9">
        <v>42</v>
      </c>
      <c r="I1193" s="9">
        <v>0</v>
      </c>
      <c r="J1193" s="9">
        <v>2</v>
      </c>
      <c r="K1193" s="9">
        <v>0</v>
      </c>
      <c r="L1193" s="9">
        <v>1</v>
      </c>
      <c r="M1193" s="9">
        <v>16</v>
      </c>
      <c r="N1193" s="9">
        <v>1</v>
      </c>
    </row>
    <row r="1194" spans="1:14" ht="22.2" customHeight="1">
      <c r="A1194" s="9">
        <v>2</v>
      </c>
      <c r="B1194" s="9" t="s">
        <v>6</v>
      </c>
      <c r="C1194" s="11" t="s">
        <v>522</v>
      </c>
      <c r="D1194" s="9" t="s">
        <v>10</v>
      </c>
      <c r="E1194" s="11" t="s">
        <v>1052</v>
      </c>
      <c r="F1194" s="7" t="s">
        <v>1458</v>
      </c>
      <c r="G1194" s="9">
        <v>7</v>
      </c>
      <c r="H1194" s="9">
        <v>42</v>
      </c>
      <c r="I1194" s="9">
        <v>0</v>
      </c>
      <c r="J1194" s="9">
        <v>2</v>
      </c>
      <c r="K1194" s="9">
        <v>0</v>
      </c>
      <c r="L1194" s="9">
        <v>1</v>
      </c>
      <c r="M1194" s="9">
        <v>12</v>
      </c>
      <c r="N1194" s="9">
        <v>1</v>
      </c>
    </row>
    <row r="1195" spans="1:14" ht="22.2" customHeight="1">
      <c r="A1195" s="27">
        <v>3</v>
      </c>
      <c r="B1195" s="27" t="s">
        <v>7</v>
      </c>
      <c r="C1195" s="11" t="s">
        <v>514</v>
      </c>
      <c r="D1195" s="18" t="s">
        <v>10</v>
      </c>
      <c r="E1195" s="11" t="s">
        <v>1051</v>
      </c>
      <c r="F1195" s="31" t="s">
        <v>1459</v>
      </c>
      <c r="G1195" s="27">
        <v>14</v>
      </c>
      <c r="H1195" s="27">
        <v>42</v>
      </c>
      <c r="I1195" s="27">
        <v>0</v>
      </c>
      <c r="J1195" s="27">
        <v>2</v>
      </c>
      <c r="K1195" s="27">
        <v>0</v>
      </c>
      <c r="L1195" s="27">
        <v>1</v>
      </c>
      <c r="M1195" s="27">
        <v>16</v>
      </c>
      <c r="N1195" s="27">
        <v>2</v>
      </c>
    </row>
    <row r="1196" spans="1:14" ht="22.2" customHeight="1">
      <c r="A1196" s="28"/>
      <c r="B1196" s="28"/>
      <c r="C1196" s="11" t="s">
        <v>516</v>
      </c>
      <c r="D1196" s="19"/>
      <c r="E1196" s="11" t="s">
        <v>1415</v>
      </c>
      <c r="F1196" s="32"/>
      <c r="G1196" s="28"/>
      <c r="H1196" s="28"/>
      <c r="I1196" s="28"/>
      <c r="J1196" s="28"/>
      <c r="K1196" s="28"/>
      <c r="L1196" s="28"/>
      <c r="M1196" s="28"/>
      <c r="N1196" s="28"/>
    </row>
    <row r="1197" spans="1:14" ht="22.2" customHeight="1">
      <c r="A1197" s="27">
        <v>4</v>
      </c>
      <c r="B1197" s="27" t="s">
        <v>7</v>
      </c>
      <c r="C1197" s="11" t="s">
        <v>518</v>
      </c>
      <c r="D1197" s="18" t="s">
        <v>10</v>
      </c>
      <c r="E1197" s="11" t="s">
        <v>1049</v>
      </c>
      <c r="F1197" s="31"/>
      <c r="G1197" s="27"/>
      <c r="H1197" s="27"/>
      <c r="I1197" s="27"/>
      <c r="J1197" s="27"/>
      <c r="K1197" s="27"/>
      <c r="L1197" s="27"/>
      <c r="M1197" s="27"/>
      <c r="N1197" s="27"/>
    </row>
    <row r="1198" spans="1:14" ht="22.2" customHeight="1">
      <c r="A1198" s="28"/>
      <c r="B1198" s="28"/>
      <c r="C1198" s="11" t="s">
        <v>512</v>
      </c>
      <c r="D1198" s="19"/>
      <c r="E1198" s="11" t="s">
        <v>1050</v>
      </c>
      <c r="F1198" s="32"/>
      <c r="G1198" s="28"/>
      <c r="H1198" s="28"/>
      <c r="I1198" s="28"/>
      <c r="J1198" s="28"/>
      <c r="K1198" s="28"/>
      <c r="L1198" s="28"/>
      <c r="M1198" s="28"/>
      <c r="N1198" s="28"/>
    </row>
    <row r="1199" spans="1:14" ht="22.2" customHeight="1">
      <c r="A1199" s="9">
        <v>5</v>
      </c>
      <c r="B1199" s="9" t="s">
        <v>6</v>
      </c>
      <c r="C1199" s="11" t="s">
        <v>520</v>
      </c>
      <c r="D1199" s="9" t="s">
        <v>10</v>
      </c>
      <c r="E1199" s="11" t="s">
        <v>1048</v>
      </c>
      <c r="F1199" s="7"/>
      <c r="G1199" s="9"/>
      <c r="H1199" s="9"/>
      <c r="I1199" s="9"/>
      <c r="J1199" s="9"/>
      <c r="K1199" s="9"/>
      <c r="L1199" s="9"/>
      <c r="M1199" s="9"/>
      <c r="N1199" s="9"/>
    </row>
    <row r="1200" spans="1:14" ht="22.2" customHeight="1">
      <c r="A1200" s="24" t="s">
        <v>2</v>
      </c>
      <c r="B1200" s="25"/>
      <c r="C1200" s="25"/>
      <c r="D1200" s="25"/>
      <c r="E1200" s="26"/>
      <c r="F1200" s="7" t="s">
        <v>8</v>
      </c>
      <c r="G1200" s="9">
        <f t="shared" ref="G1200:N1200" si="79">SUM(G1193:G1199)</f>
        <v>32</v>
      </c>
      <c r="H1200" s="9">
        <f t="shared" si="79"/>
        <v>126</v>
      </c>
      <c r="I1200" s="9">
        <f t="shared" si="79"/>
        <v>0</v>
      </c>
      <c r="J1200" s="9">
        <f t="shared" si="79"/>
        <v>6</v>
      </c>
      <c r="K1200" s="9">
        <f t="shared" si="79"/>
        <v>0</v>
      </c>
      <c r="L1200" s="9">
        <f t="shared" si="79"/>
        <v>3</v>
      </c>
      <c r="M1200" s="9">
        <f t="shared" si="79"/>
        <v>44</v>
      </c>
      <c r="N1200" s="9">
        <f t="shared" si="79"/>
        <v>4</v>
      </c>
    </row>
    <row r="1202" spans="1:14" ht="22.2" customHeight="1">
      <c r="A1202" s="20" t="s">
        <v>2</v>
      </c>
      <c r="B1202" s="20"/>
      <c r="C1202" s="20"/>
      <c r="E1202" s="20"/>
      <c r="F1202" s="20"/>
      <c r="G1202" s="20"/>
      <c r="H1202" s="20"/>
      <c r="I1202" s="20"/>
      <c r="J1202" s="20"/>
      <c r="K1202" s="20"/>
      <c r="L1202" s="20"/>
      <c r="M1202" s="20"/>
    </row>
    <row r="1203" spans="1:14" ht="22.2" customHeight="1">
      <c r="A1203" s="3" t="s">
        <v>16</v>
      </c>
      <c r="C1203" s="1" t="s">
        <v>1411</v>
      </c>
      <c r="D1203" s="5"/>
      <c r="E1203" s="20"/>
    </row>
    <row r="1204" spans="1:14" ht="22.2" customHeight="1">
      <c r="A1204" s="3" t="s">
        <v>0</v>
      </c>
    </row>
    <row r="1205" spans="1:14" ht="22.2" customHeight="1">
      <c r="A1205" s="29" t="s">
        <v>1176</v>
      </c>
      <c r="B1205" s="30"/>
      <c r="C1205" s="31" t="s">
        <v>378</v>
      </c>
      <c r="D1205" s="31" t="s">
        <v>10</v>
      </c>
      <c r="E1205" s="31" t="s">
        <v>1055</v>
      </c>
      <c r="F1205" s="7" t="s">
        <v>9</v>
      </c>
      <c r="G1205" s="33" t="s">
        <v>12</v>
      </c>
      <c r="H1205" s="34"/>
      <c r="I1205" s="33" t="s">
        <v>13</v>
      </c>
      <c r="J1205" s="34"/>
      <c r="K1205" s="33" t="s">
        <v>14</v>
      </c>
      <c r="L1205" s="34"/>
      <c r="M1205" s="37" t="s">
        <v>15</v>
      </c>
      <c r="N1205" s="39" t="s">
        <v>11</v>
      </c>
    </row>
    <row r="1206" spans="1:14" ht="22.2" customHeight="1">
      <c r="A1206" s="41">
        <v>0.53472222222222199</v>
      </c>
      <c r="B1206" s="42"/>
      <c r="C1206" s="32"/>
      <c r="D1206" s="32"/>
      <c r="E1206" s="32"/>
      <c r="F1206" s="7" t="str">
        <f>C1205</f>
        <v>嘉義市北興國中A</v>
      </c>
      <c r="G1206" s="35"/>
      <c r="H1206" s="36"/>
      <c r="I1206" s="35"/>
      <c r="J1206" s="36"/>
      <c r="K1206" s="35"/>
      <c r="L1206" s="36"/>
      <c r="M1206" s="38"/>
      <c r="N1206" s="40"/>
    </row>
    <row r="1207" spans="1:14" ht="22.2" customHeight="1">
      <c r="A1207" s="24" t="s">
        <v>1</v>
      </c>
      <c r="B1207" s="26"/>
      <c r="C1207" s="8"/>
      <c r="D1207" s="9"/>
      <c r="E1207" s="8"/>
      <c r="F1207" s="7"/>
      <c r="G1207" s="9" t="s">
        <v>3</v>
      </c>
      <c r="H1207" s="9" t="s">
        <v>4</v>
      </c>
      <c r="I1207" s="9" t="s">
        <v>3</v>
      </c>
      <c r="J1207" s="9" t="s">
        <v>4</v>
      </c>
      <c r="K1207" s="9" t="s">
        <v>3</v>
      </c>
      <c r="L1207" s="9" t="s">
        <v>4</v>
      </c>
      <c r="M1207" s="9" t="s">
        <v>5</v>
      </c>
      <c r="N1207" s="9"/>
    </row>
    <row r="1208" spans="1:14" ht="22.2" customHeight="1">
      <c r="A1208" s="9">
        <v>1</v>
      </c>
      <c r="B1208" s="9" t="s">
        <v>6</v>
      </c>
      <c r="C1208" s="11" t="s">
        <v>505</v>
      </c>
      <c r="D1208" s="9" t="s">
        <v>10</v>
      </c>
      <c r="E1208" s="11" t="s">
        <v>1056</v>
      </c>
      <c r="F1208" s="7" t="s">
        <v>1460</v>
      </c>
      <c r="G1208" s="9">
        <v>42</v>
      </c>
      <c r="H1208" s="9">
        <v>20</v>
      </c>
      <c r="I1208" s="9">
        <v>2</v>
      </c>
      <c r="J1208" s="9">
        <v>0</v>
      </c>
      <c r="K1208" s="9">
        <v>1</v>
      </c>
      <c r="L1208" s="9">
        <v>0</v>
      </c>
      <c r="M1208" s="9">
        <v>15</v>
      </c>
      <c r="N1208" s="9">
        <v>2</v>
      </c>
    </row>
    <row r="1209" spans="1:14" ht="22.2" customHeight="1">
      <c r="A1209" s="9">
        <v>2</v>
      </c>
      <c r="B1209" s="9" t="s">
        <v>6</v>
      </c>
      <c r="C1209" s="11" t="s">
        <v>495</v>
      </c>
      <c r="D1209" s="9" t="s">
        <v>10</v>
      </c>
      <c r="E1209" s="11" t="s">
        <v>1061</v>
      </c>
      <c r="F1209" s="7" t="s">
        <v>1461</v>
      </c>
      <c r="G1209" s="9">
        <v>42</v>
      </c>
      <c r="H1209" s="9">
        <v>9</v>
      </c>
      <c r="I1209" s="9">
        <v>2</v>
      </c>
      <c r="J1209" s="9">
        <v>0</v>
      </c>
      <c r="K1209" s="9">
        <v>1</v>
      </c>
      <c r="L1209" s="9">
        <v>0</v>
      </c>
      <c r="M1209" s="9">
        <v>13</v>
      </c>
      <c r="N1209" s="9">
        <v>1</v>
      </c>
    </row>
    <row r="1210" spans="1:14" ht="22.2" customHeight="1">
      <c r="A1210" s="27">
        <v>3</v>
      </c>
      <c r="B1210" s="27" t="s">
        <v>7</v>
      </c>
      <c r="C1210" s="11" t="s">
        <v>1412</v>
      </c>
      <c r="D1210" s="18" t="s">
        <v>10</v>
      </c>
      <c r="E1210" s="11" t="s">
        <v>1058</v>
      </c>
      <c r="F1210" s="31" t="s">
        <v>1388</v>
      </c>
      <c r="G1210" s="27">
        <v>42</v>
      </c>
      <c r="H1210" s="27">
        <v>27</v>
      </c>
      <c r="I1210" s="27">
        <v>2</v>
      </c>
      <c r="J1210" s="27">
        <v>0</v>
      </c>
      <c r="K1210" s="27">
        <v>1</v>
      </c>
      <c r="L1210" s="27">
        <v>0</v>
      </c>
      <c r="M1210" s="27">
        <v>18</v>
      </c>
      <c r="N1210" s="27">
        <v>3</v>
      </c>
    </row>
    <row r="1211" spans="1:14" ht="22.2" customHeight="1">
      <c r="A1211" s="28"/>
      <c r="B1211" s="28"/>
      <c r="C1211" s="11" t="s">
        <v>1413</v>
      </c>
      <c r="D1211" s="13"/>
      <c r="E1211" s="11" t="s">
        <v>1059</v>
      </c>
      <c r="F1211" s="32"/>
      <c r="G1211" s="28"/>
      <c r="H1211" s="28"/>
      <c r="I1211" s="28"/>
      <c r="J1211" s="28"/>
      <c r="K1211" s="28"/>
      <c r="L1211" s="28"/>
      <c r="M1211" s="28"/>
      <c r="N1211" s="28"/>
    </row>
    <row r="1212" spans="1:14" ht="22.2" customHeight="1">
      <c r="A1212" s="27">
        <v>4</v>
      </c>
      <c r="B1212" s="27" t="s">
        <v>7</v>
      </c>
      <c r="C1212" s="11" t="s">
        <v>503</v>
      </c>
      <c r="D1212" s="18" t="s">
        <v>10</v>
      </c>
      <c r="E1212" s="11" t="s">
        <v>1063</v>
      </c>
      <c r="F1212" s="31"/>
      <c r="G1212" s="27"/>
      <c r="H1212" s="27"/>
      <c r="I1212" s="27"/>
      <c r="J1212" s="27"/>
      <c r="K1212" s="27"/>
      <c r="L1212" s="27"/>
      <c r="M1212" s="27"/>
      <c r="N1212" s="27"/>
    </row>
    <row r="1213" spans="1:14" ht="22.2" customHeight="1">
      <c r="A1213" s="28"/>
      <c r="B1213" s="28"/>
      <c r="C1213" s="11" t="s">
        <v>501</v>
      </c>
      <c r="D1213" s="13"/>
      <c r="E1213" s="11" t="s">
        <v>1060</v>
      </c>
      <c r="F1213" s="32"/>
      <c r="G1213" s="28"/>
      <c r="H1213" s="28"/>
      <c r="I1213" s="28"/>
      <c r="J1213" s="28"/>
      <c r="K1213" s="28"/>
      <c r="L1213" s="28"/>
      <c r="M1213" s="28"/>
      <c r="N1213" s="28"/>
    </row>
    <row r="1214" spans="1:14" ht="22.2" customHeight="1">
      <c r="A1214" s="9">
        <v>5</v>
      </c>
      <c r="B1214" s="9" t="s">
        <v>6</v>
      </c>
      <c r="C1214" s="11" t="s">
        <v>493</v>
      </c>
      <c r="D1214" s="9" t="s">
        <v>10</v>
      </c>
      <c r="E1214" s="11" t="s">
        <v>1057</v>
      </c>
      <c r="F1214" s="7"/>
      <c r="G1214" s="9"/>
      <c r="H1214" s="9"/>
      <c r="I1214" s="9"/>
      <c r="J1214" s="9"/>
      <c r="K1214" s="9"/>
      <c r="L1214" s="9"/>
      <c r="M1214" s="9"/>
      <c r="N1214" s="9"/>
    </row>
    <row r="1215" spans="1:14" ht="22.2" customHeight="1">
      <c r="A1215" s="24" t="s">
        <v>2</v>
      </c>
      <c r="B1215" s="25"/>
      <c r="C1215" s="25"/>
      <c r="D1215" s="25"/>
      <c r="E1215" s="26"/>
      <c r="F1215" s="7" t="s">
        <v>8</v>
      </c>
      <c r="G1215" s="9">
        <f t="shared" ref="G1215:N1215" si="80">SUM(G1208:G1214)</f>
        <v>126</v>
      </c>
      <c r="H1215" s="9">
        <f t="shared" si="80"/>
        <v>56</v>
      </c>
      <c r="I1215" s="9">
        <f t="shared" si="80"/>
        <v>6</v>
      </c>
      <c r="J1215" s="9">
        <f t="shared" si="80"/>
        <v>0</v>
      </c>
      <c r="K1215" s="9">
        <f t="shared" si="80"/>
        <v>3</v>
      </c>
      <c r="L1215" s="9">
        <f t="shared" si="80"/>
        <v>0</v>
      </c>
      <c r="M1215" s="9">
        <f t="shared" si="80"/>
        <v>46</v>
      </c>
      <c r="N1215" s="9">
        <f t="shared" si="80"/>
        <v>6</v>
      </c>
    </row>
    <row r="1218" spans="1:14" ht="22.2" customHeight="1">
      <c r="A1218" s="3" t="s">
        <v>17</v>
      </c>
      <c r="C1218" s="1" t="s">
        <v>1409</v>
      </c>
      <c r="E1218" s="20"/>
    </row>
    <row r="1219" spans="1:14" ht="22.2" customHeight="1">
      <c r="A1219" s="3" t="s">
        <v>0</v>
      </c>
    </row>
    <row r="1220" spans="1:14" ht="22.2" customHeight="1">
      <c r="A1220" s="29" t="s">
        <v>1176</v>
      </c>
      <c r="B1220" s="30"/>
      <c r="C1220" s="31" t="s">
        <v>476</v>
      </c>
      <c r="D1220" s="31" t="s">
        <v>10</v>
      </c>
      <c r="E1220" s="31" t="s">
        <v>724</v>
      </c>
      <c r="F1220" s="7" t="s">
        <v>9</v>
      </c>
      <c r="G1220" s="33" t="s">
        <v>12</v>
      </c>
      <c r="H1220" s="34"/>
      <c r="I1220" s="33" t="s">
        <v>13</v>
      </c>
      <c r="J1220" s="34"/>
      <c r="K1220" s="33" t="s">
        <v>14</v>
      </c>
      <c r="L1220" s="34"/>
      <c r="M1220" s="37" t="s">
        <v>15</v>
      </c>
      <c r="N1220" s="39" t="s">
        <v>11</v>
      </c>
    </row>
    <row r="1221" spans="1:14" ht="22.2" customHeight="1">
      <c r="A1221" s="41">
        <v>0.53472222222222199</v>
      </c>
      <c r="B1221" s="42"/>
      <c r="C1221" s="32"/>
      <c r="D1221" s="32"/>
      <c r="E1221" s="32"/>
      <c r="F1221" s="7" t="str">
        <f>E1220</f>
        <v>興達竹崎高中</v>
      </c>
      <c r="G1221" s="35"/>
      <c r="H1221" s="36"/>
      <c r="I1221" s="35"/>
      <c r="J1221" s="36"/>
      <c r="K1221" s="35"/>
      <c r="L1221" s="36"/>
      <c r="M1221" s="38"/>
      <c r="N1221" s="40"/>
    </row>
    <row r="1222" spans="1:14" ht="22.2" customHeight="1">
      <c r="A1222" s="24" t="s">
        <v>1</v>
      </c>
      <c r="B1222" s="26"/>
      <c r="C1222" s="8"/>
      <c r="D1222" s="9"/>
      <c r="E1222" s="10"/>
      <c r="F1222" s="7" t="s">
        <v>2</v>
      </c>
      <c r="G1222" s="9" t="s">
        <v>3</v>
      </c>
      <c r="H1222" s="9" t="s">
        <v>4</v>
      </c>
      <c r="I1222" s="9" t="s">
        <v>3</v>
      </c>
      <c r="J1222" s="9" t="s">
        <v>4</v>
      </c>
      <c r="K1222" s="9" t="s">
        <v>3</v>
      </c>
      <c r="L1222" s="9" t="s">
        <v>4</v>
      </c>
      <c r="M1222" s="9" t="s">
        <v>5</v>
      </c>
      <c r="N1222" s="9"/>
    </row>
    <row r="1223" spans="1:14" ht="22.2" customHeight="1">
      <c r="A1223" s="9">
        <v>1</v>
      </c>
      <c r="B1223" s="9" t="s">
        <v>6</v>
      </c>
      <c r="C1223" s="11" t="s">
        <v>480</v>
      </c>
      <c r="D1223" s="9" t="s">
        <v>10</v>
      </c>
      <c r="E1223" s="11" t="s">
        <v>1065</v>
      </c>
      <c r="F1223" s="7" t="s">
        <v>1458</v>
      </c>
      <c r="G1223" s="9">
        <v>7</v>
      </c>
      <c r="H1223" s="9">
        <v>42</v>
      </c>
      <c r="I1223" s="9">
        <v>0</v>
      </c>
      <c r="J1223" s="9">
        <v>2</v>
      </c>
      <c r="K1223" s="9">
        <v>0</v>
      </c>
      <c r="L1223" s="9">
        <v>1</v>
      </c>
      <c r="M1223" s="9">
        <v>12</v>
      </c>
      <c r="N1223" s="9">
        <v>1</v>
      </c>
    </row>
    <row r="1224" spans="1:14" ht="22.2" customHeight="1">
      <c r="A1224" s="9">
        <v>2</v>
      </c>
      <c r="B1224" s="9" t="s">
        <v>6</v>
      </c>
      <c r="C1224" s="11" t="s">
        <v>478</v>
      </c>
      <c r="D1224" s="9" t="s">
        <v>10</v>
      </c>
      <c r="E1224" s="11" t="s">
        <v>1410</v>
      </c>
      <c r="F1224" s="7" t="s">
        <v>1462</v>
      </c>
      <c r="G1224" s="9">
        <v>25</v>
      </c>
      <c r="H1224" s="9">
        <v>42</v>
      </c>
      <c r="I1224" s="9">
        <v>0</v>
      </c>
      <c r="J1224" s="9">
        <v>2</v>
      </c>
      <c r="K1224" s="9">
        <v>0</v>
      </c>
      <c r="L1224" s="9">
        <v>1</v>
      </c>
      <c r="M1224" s="9">
        <v>18</v>
      </c>
      <c r="N1224" s="9">
        <v>2</v>
      </c>
    </row>
    <row r="1225" spans="1:14" ht="22.2" customHeight="1">
      <c r="A1225" s="27">
        <v>3</v>
      </c>
      <c r="B1225" s="27" t="s">
        <v>7</v>
      </c>
      <c r="C1225" s="11" t="s">
        <v>486</v>
      </c>
      <c r="D1225" s="18" t="s">
        <v>10</v>
      </c>
      <c r="E1225" s="11" t="s">
        <v>1069</v>
      </c>
      <c r="F1225" s="31" t="s">
        <v>1463</v>
      </c>
      <c r="G1225" s="27">
        <v>10</v>
      </c>
      <c r="H1225" s="27">
        <v>42</v>
      </c>
      <c r="I1225" s="27">
        <v>0</v>
      </c>
      <c r="J1225" s="27">
        <v>2</v>
      </c>
      <c r="K1225" s="27">
        <v>0</v>
      </c>
      <c r="L1225" s="27">
        <v>1</v>
      </c>
      <c r="M1225" s="27">
        <v>14</v>
      </c>
      <c r="N1225" s="27">
        <v>1</v>
      </c>
    </row>
    <row r="1226" spans="1:14" ht="22.2" customHeight="1">
      <c r="A1226" s="28"/>
      <c r="B1226" s="28"/>
      <c r="C1226" s="11" t="s">
        <v>488</v>
      </c>
      <c r="D1226" s="19"/>
      <c r="E1226" s="11" t="s">
        <v>102</v>
      </c>
      <c r="F1226" s="32"/>
      <c r="G1226" s="28"/>
      <c r="H1226" s="28"/>
      <c r="I1226" s="28"/>
      <c r="J1226" s="28"/>
      <c r="K1226" s="28"/>
      <c r="L1226" s="28"/>
      <c r="M1226" s="28"/>
      <c r="N1226" s="28"/>
    </row>
    <row r="1227" spans="1:14" ht="22.2" customHeight="1">
      <c r="A1227" s="27">
        <v>4</v>
      </c>
      <c r="B1227" s="27" t="s">
        <v>7</v>
      </c>
      <c r="C1227" s="11" t="s">
        <v>482</v>
      </c>
      <c r="D1227" s="18" t="s">
        <v>10</v>
      </c>
      <c r="E1227" s="11" t="s">
        <v>1067</v>
      </c>
      <c r="F1227" s="31"/>
      <c r="G1227" s="27"/>
      <c r="H1227" s="27"/>
      <c r="I1227" s="27"/>
      <c r="J1227" s="27"/>
      <c r="K1227" s="27"/>
      <c r="L1227" s="27"/>
      <c r="M1227" s="27"/>
      <c r="N1227" s="27"/>
    </row>
    <row r="1228" spans="1:14" ht="22.2" customHeight="1">
      <c r="A1228" s="28"/>
      <c r="B1228" s="28"/>
      <c r="C1228" s="11" t="s">
        <v>484</v>
      </c>
      <c r="D1228" s="19"/>
      <c r="E1228" s="11" t="s">
        <v>1068</v>
      </c>
      <c r="F1228" s="32"/>
      <c r="G1228" s="28"/>
      <c r="H1228" s="28"/>
      <c r="I1228" s="28"/>
      <c r="J1228" s="28"/>
      <c r="K1228" s="28"/>
      <c r="L1228" s="28"/>
      <c r="M1228" s="28"/>
      <c r="N1228" s="28"/>
    </row>
    <row r="1229" spans="1:14" ht="22.2" customHeight="1">
      <c r="A1229" s="9">
        <v>5</v>
      </c>
      <c r="B1229" s="9" t="s">
        <v>6</v>
      </c>
      <c r="C1229" s="11" t="s">
        <v>489</v>
      </c>
      <c r="D1229" s="9" t="s">
        <v>10</v>
      </c>
      <c r="E1229" s="11" t="s">
        <v>1066</v>
      </c>
      <c r="F1229" s="7"/>
      <c r="G1229" s="9"/>
      <c r="H1229" s="9"/>
      <c r="I1229" s="9"/>
      <c r="J1229" s="9"/>
      <c r="K1229" s="9"/>
      <c r="L1229" s="9"/>
      <c r="M1229" s="9"/>
      <c r="N1229" s="9"/>
    </row>
    <row r="1230" spans="1:14" ht="22.2" customHeight="1">
      <c r="A1230" s="24" t="s">
        <v>2</v>
      </c>
      <c r="B1230" s="25"/>
      <c r="C1230" s="25"/>
      <c r="D1230" s="25"/>
      <c r="E1230" s="26"/>
      <c r="F1230" s="7" t="s">
        <v>8</v>
      </c>
      <c r="G1230" s="9">
        <f t="shared" ref="G1230:N1230" si="81">SUM(G1223:G1229)</f>
        <v>42</v>
      </c>
      <c r="H1230" s="9">
        <f t="shared" si="81"/>
        <v>126</v>
      </c>
      <c r="I1230" s="9">
        <f t="shared" si="81"/>
        <v>0</v>
      </c>
      <c r="J1230" s="9">
        <f t="shared" si="81"/>
        <v>6</v>
      </c>
      <c r="K1230" s="9">
        <f t="shared" si="81"/>
        <v>0</v>
      </c>
      <c r="L1230" s="9">
        <f t="shared" si="81"/>
        <v>3</v>
      </c>
      <c r="M1230" s="9">
        <f t="shared" si="81"/>
        <v>44</v>
      </c>
      <c r="N1230" s="9">
        <f t="shared" si="81"/>
        <v>4</v>
      </c>
    </row>
    <row r="1232" spans="1:14" ht="22.2" customHeight="1">
      <c r="A1232" s="20" t="s">
        <v>2</v>
      </c>
      <c r="B1232" s="20"/>
      <c r="C1232" s="20"/>
      <c r="E1232" s="20"/>
      <c r="F1232" s="20"/>
      <c r="G1232" s="20"/>
      <c r="H1232" s="20"/>
      <c r="I1232" s="20"/>
      <c r="J1232" s="20"/>
      <c r="K1232" s="20"/>
      <c r="L1232" s="20"/>
      <c r="M1232" s="20"/>
    </row>
    <row r="1233" spans="1:14" ht="22.2" customHeight="1">
      <c r="A1233" s="3" t="s">
        <v>16</v>
      </c>
      <c r="C1233" s="1" t="s">
        <v>1405</v>
      </c>
      <c r="D1233" s="5"/>
      <c r="E1233" s="20"/>
    </row>
    <row r="1234" spans="1:14" ht="22.2" customHeight="1">
      <c r="A1234" s="3" t="s">
        <v>0</v>
      </c>
    </row>
    <row r="1235" spans="1:14" ht="22.2" customHeight="1">
      <c r="A1235" s="29" t="s">
        <v>1176</v>
      </c>
      <c r="B1235" s="30"/>
      <c r="C1235" s="31" t="s">
        <v>459</v>
      </c>
      <c r="D1235" s="31" t="s">
        <v>10</v>
      </c>
      <c r="E1235" s="31" t="s">
        <v>1072</v>
      </c>
      <c r="F1235" s="7" t="s">
        <v>9</v>
      </c>
      <c r="G1235" s="33" t="s">
        <v>12</v>
      </c>
      <c r="H1235" s="34"/>
      <c r="I1235" s="33" t="s">
        <v>13</v>
      </c>
      <c r="J1235" s="34"/>
      <c r="K1235" s="33" t="s">
        <v>14</v>
      </c>
      <c r="L1235" s="34"/>
      <c r="M1235" s="37" t="s">
        <v>15</v>
      </c>
      <c r="N1235" s="39" t="s">
        <v>11</v>
      </c>
    </row>
    <row r="1236" spans="1:14" ht="22.2" customHeight="1">
      <c r="A1236" s="41">
        <v>0.53472222222222199</v>
      </c>
      <c r="B1236" s="42"/>
      <c r="C1236" s="32"/>
      <c r="D1236" s="32"/>
      <c r="E1236" s="32"/>
      <c r="F1236" s="7" t="str">
        <f>C1235</f>
        <v>勇源林口國中B</v>
      </c>
      <c r="G1236" s="35"/>
      <c r="H1236" s="36"/>
      <c r="I1236" s="35"/>
      <c r="J1236" s="36"/>
      <c r="K1236" s="35"/>
      <c r="L1236" s="36"/>
      <c r="M1236" s="38"/>
      <c r="N1236" s="40"/>
    </row>
    <row r="1237" spans="1:14" ht="22.2" customHeight="1">
      <c r="A1237" s="24" t="s">
        <v>1</v>
      </c>
      <c r="B1237" s="26"/>
      <c r="C1237" s="8"/>
      <c r="D1237" s="9"/>
      <c r="E1237" s="8"/>
      <c r="F1237" s="7"/>
      <c r="G1237" s="9" t="s">
        <v>3</v>
      </c>
      <c r="H1237" s="9" t="s">
        <v>4</v>
      </c>
      <c r="I1237" s="9" t="s">
        <v>3</v>
      </c>
      <c r="J1237" s="9" t="s">
        <v>4</v>
      </c>
      <c r="K1237" s="9" t="s">
        <v>3</v>
      </c>
      <c r="L1237" s="9" t="s">
        <v>4</v>
      </c>
      <c r="M1237" s="9" t="s">
        <v>5</v>
      </c>
      <c r="N1237" s="9"/>
    </row>
    <row r="1238" spans="1:14" ht="22.2" customHeight="1">
      <c r="A1238" s="9">
        <v>1</v>
      </c>
      <c r="B1238" s="9" t="s">
        <v>6</v>
      </c>
      <c r="C1238" s="11" t="s">
        <v>1406</v>
      </c>
      <c r="D1238" s="9" t="s">
        <v>10</v>
      </c>
      <c r="E1238" s="11" t="s">
        <v>1078</v>
      </c>
      <c r="F1238" s="7" t="s">
        <v>1506</v>
      </c>
      <c r="G1238" s="9">
        <v>42</v>
      </c>
      <c r="H1238" s="9">
        <v>21</v>
      </c>
      <c r="I1238" s="9">
        <v>2</v>
      </c>
      <c r="J1238" s="9">
        <v>0</v>
      </c>
      <c r="K1238" s="9">
        <v>1</v>
      </c>
      <c r="L1238" s="9">
        <v>0</v>
      </c>
      <c r="M1238" s="9">
        <v>16</v>
      </c>
      <c r="N1238" s="9">
        <v>3</v>
      </c>
    </row>
    <row r="1239" spans="1:14" ht="22.2" customHeight="1">
      <c r="A1239" s="9">
        <v>2</v>
      </c>
      <c r="B1239" s="9" t="s">
        <v>6</v>
      </c>
      <c r="C1239" s="11" t="s">
        <v>461</v>
      </c>
      <c r="D1239" s="9" t="s">
        <v>10</v>
      </c>
      <c r="E1239" s="11" t="s">
        <v>1079</v>
      </c>
      <c r="F1239" s="7" t="s">
        <v>1507</v>
      </c>
      <c r="G1239" s="9">
        <v>42</v>
      </c>
      <c r="H1239" s="9">
        <v>35</v>
      </c>
      <c r="I1239" s="9">
        <v>2</v>
      </c>
      <c r="J1239" s="9">
        <v>0</v>
      </c>
      <c r="K1239" s="9">
        <v>1</v>
      </c>
      <c r="L1239" s="9">
        <v>0</v>
      </c>
      <c r="M1239" s="9">
        <v>25</v>
      </c>
      <c r="N1239" s="9">
        <v>6</v>
      </c>
    </row>
    <row r="1240" spans="1:14" ht="22.2" customHeight="1">
      <c r="A1240" s="27">
        <v>3</v>
      </c>
      <c r="B1240" s="27" t="s">
        <v>7</v>
      </c>
      <c r="C1240" s="11" t="s">
        <v>469</v>
      </c>
      <c r="D1240" s="18" t="s">
        <v>10</v>
      </c>
      <c r="E1240" s="11" t="s">
        <v>1074</v>
      </c>
      <c r="F1240" s="31" t="s">
        <v>1508</v>
      </c>
      <c r="G1240" s="27">
        <v>42</v>
      </c>
      <c r="H1240" s="27">
        <v>13</v>
      </c>
      <c r="I1240" s="27">
        <v>2</v>
      </c>
      <c r="J1240" s="27">
        <v>0</v>
      </c>
      <c r="K1240" s="27">
        <v>1</v>
      </c>
      <c r="L1240" s="27">
        <v>0</v>
      </c>
      <c r="M1240" s="27">
        <v>15</v>
      </c>
      <c r="N1240" s="27">
        <v>5</v>
      </c>
    </row>
    <row r="1241" spans="1:14" ht="22.2" customHeight="1">
      <c r="A1241" s="28"/>
      <c r="B1241" s="28"/>
      <c r="C1241" s="11" t="s">
        <v>471</v>
      </c>
      <c r="D1241" s="13"/>
      <c r="E1241" s="11" t="s">
        <v>1073</v>
      </c>
      <c r="F1241" s="32"/>
      <c r="G1241" s="28"/>
      <c r="H1241" s="28"/>
      <c r="I1241" s="28"/>
      <c r="J1241" s="28"/>
      <c r="K1241" s="28"/>
      <c r="L1241" s="28"/>
      <c r="M1241" s="28"/>
      <c r="N1241" s="28"/>
    </row>
    <row r="1242" spans="1:14" ht="22.2" customHeight="1">
      <c r="A1242" s="27">
        <v>4</v>
      </c>
      <c r="B1242" s="27" t="s">
        <v>7</v>
      </c>
      <c r="C1242" s="11" t="s">
        <v>1407</v>
      </c>
      <c r="D1242" s="18" t="s">
        <v>10</v>
      </c>
      <c r="E1242" s="11" t="s">
        <v>1076</v>
      </c>
      <c r="F1242" s="31"/>
      <c r="G1242" s="27"/>
      <c r="H1242" s="27"/>
      <c r="I1242" s="27"/>
      <c r="J1242" s="27"/>
      <c r="K1242" s="27"/>
      <c r="L1242" s="27"/>
      <c r="M1242" s="27"/>
      <c r="N1242" s="27"/>
    </row>
    <row r="1243" spans="1:14" ht="22.2" customHeight="1">
      <c r="A1243" s="28"/>
      <c r="B1243" s="28"/>
      <c r="C1243" s="11" t="s">
        <v>1408</v>
      </c>
      <c r="D1243" s="13"/>
      <c r="E1243" s="11" t="s">
        <v>1075</v>
      </c>
      <c r="F1243" s="32"/>
      <c r="G1243" s="28"/>
      <c r="H1243" s="28"/>
      <c r="I1243" s="28"/>
      <c r="J1243" s="28"/>
      <c r="K1243" s="28"/>
      <c r="L1243" s="28"/>
      <c r="M1243" s="28"/>
      <c r="N1243" s="28"/>
    </row>
    <row r="1244" spans="1:14" ht="22.2" customHeight="1">
      <c r="A1244" s="9">
        <v>5</v>
      </c>
      <c r="B1244" s="9" t="s">
        <v>6</v>
      </c>
      <c r="C1244" s="11" t="s">
        <v>463</v>
      </c>
      <c r="D1244" s="9" t="s">
        <v>10</v>
      </c>
      <c r="E1244" s="11" t="s">
        <v>1077</v>
      </c>
      <c r="F1244" s="7"/>
      <c r="G1244" s="9"/>
      <c r="H1244" s="9"/>
      <c r="I1244" s="9"/>
      <c r="J1244" s="9"/>
      <c r="K1244" s="9"/>
      <c r="L1244" s="9"/>
      <c r="M1244" s="9"/>
      <c r="N1244" s="9"/>
    </row>
    <row r="1245" spans="1:14" ht="22.2" customHeight="1">
      <c r="A1245" s="24" t="s">
        <v>2</v>
      </c>
      <c r="B1245" s="25"/>
      <c r="C1245" s="25"/>
      <c r="D1245" s="25"/>
      <c r="E1245" s="26"/>
      <c r="F1245" s="7" t="s">
        <v>8</v>
      </c>
      <c r="G1245" s="9">
        <f t="shared" ref="G1245:N1245" si="82">SUM(G1238:G1244)</f>
        <v>126</v>
      </c>
      <c r="H1245" s="9">
        <f t="shared" si="82"/>
        <v>69</v>
      </c>
      <c r="I1245" s="9">
        <f t="shared" si="82"/>
        <v>6</v>
      </c>
      <c r="J1245" s="9">
        <f t="shared" si="82"/>
        <v>0</v>
      </c>
      <c r="K1245" s="9">
        <f t="shared" si="82"/>
        <v>3</v>
      </c>
      <c r="L1245" s="9">
        <f t="shared" si="82"/>
        <v>0</v>
      </c>
      <c r="M1245" s="9">
        <f t="shared" si="82"/>
        <v>56</v>
      </c>
      <c r="N1245" s="9">
        <f t="shared" si="82"/>
        <v>14</v>
      </c>
    </row>
    <row r="1248" spans="1:14" ht="22.2" customHeight="1">
      <c r="A1248" s="3" t="s">
        <v>17</v>
      </c>
      <c r="C1248" s="1" t="s">
        <v>1400</v>
      </c>
      <c r="E1248" s="20"/>
    </row>
    <row r="1249" spans="1:14" ht="22.2" customHeight="1">
      <c r="A1249" s="3" t="s">
        <v>0</v>
      </c>
    </row>
    <row r="1250" spans="1:14" ht="22.2" customHeight="1">
      <c r="A1250" s="29" t="s">
        <v>1176</v>
      </c>
      <c r="B1250" s="30"/>
      <c r="C1250" s="31" t="s">
        <v>442</v>
      </c>
      <c r="D1250" s="31" t="s">
        <v>10</v>
      </c>
      <c r="E1250" s="31" t="s">
        <v>602</v>
      </c>
      <c r="F1250" s="7" t="s">
        <v>9</v>
      </c>
      <c r="G1250" s="33" t="s">
        <v>12</v>
      </c>
      <c r="H1250" s="34"/>
      <c r="I1250" s="33" t="s">
        <v>13</v>
      </c>
      <c r="J1250" s="34"/>
      <c r="K1250" s="33" t="s">
        <v>14</v>
      </c>
      <c r="L1250" s="34"/>
      <c r="M1250" s="37" t="s">
        <v>15</v>
      </c>
      <c r="N1250" s="39" t="s">
        <v>11</v>
      </c>
    </row>
    <row r="1251" spans="1:14" ht="22.2" customHeight="1">
      <c r="A1251" s="41">
        <v>0.53472222222222199</v>
      </c>
      <c r="B1251" s="42"/>
      <c r="C1251" s="32"/>
      <c r="D1251" s="32"/>
      <c r="E1251" s="32"/>
      <c r="F1251" s="7" t="str">
        <f>E1250</f>
        <v>合庫鼎金A</v>
      </c>
      <c r="G1251" s="35"/>
      <c r="H1251" s="36"/>
      <c r="I1251" s="35"/>
      <c r="J1251" s="36"/>
      <c r="K1251" s="35"/>
      <c r="L1251" s="36"/>
      <c r="M1251" s="38"/>
      <c r="N1251" s="40"/>
    </row>
    <row r="1252" spans="1:14" ht="22.2" customHeight="1">
      <c r="A1252" s="24" t="s">
        <v>1</v>
      </c>
      <c r="B1252" s="26"/>
      <c r="C1252" s="8"/>
      <c r="D1252" s="9"/>
      <c r="E1252" s="10"/>
      <c r="F1252" s="7" t="s">
        <v>2</v>
      </c>
      <c r="G1252" s="9" t="s">
        <v>3</v>
      </c>
      <c r="H1252" s="9" t="s">
        <v>4</v>
      </c>
      <c r="I1252" s="9" t="s">
        <v>3</v>
      </c>
      <c r="J1252" s="9" t="s">
        <v>4</v>
      </c>
      <c r="K1252" s="9" t="s">
        <v>3</v>
      </c>
      <c r="L1252" s="9" t="s">
        <v>4</v>
      </c>
      <c r="M1252" s="9" t="s">
        <v>5</v>
      </c>
      <c r="N1252" s="9"/>
    </row>
    <row r="1253" spans="1:14" ht="22.2" customHeight="1">
      <c r="A1253" s="9">
        <v>1</v>
      </c>
      <c r="B1253" s="9" t="s">
        <v>6</v>
      </c>
      <c r="C1253" s="11" t="s">
        <v>446</v>
      </c>
      <c r="D1253" s="9" t="s">
        <v>10</v>
      </c>
      <c r="E1253" s="11" t="s">
        <v>1401</v>
      </c>
      <c r="F1253" s="7" t="s">
        <v>1516</v>
      </c>
      <c r="G1253" s="9">
        <v>27</v>
      </c>
      <c r="H1253" s="9">
        <v>42</v>
      </c>
      <c r="I1253" s="9">
        <v>0</v>
      </c>
      <c r="J1253" s="9">
        <v>2</v>
      </c>
      <c r="K1253" s="9">
        <v>0</v>
      </c>
      <c r="L1253" s="9">
        <v>1</v>
      </c>
      <c r="M1253" s="9">
        <v>19</v>
      </c>
      <c r="N1253" s="9">
        <v>4</v>
      </c>
    </row>
    <row r="1254" spans="1:14" ht="22.2" customHeight="1">
      <c r="A1254" s="9">
        <v>2</v>
      </c>
      <c r="B1254" s="9" t="s">
        <v>6</v>
      </c>
      <c r="C1254" s="11" t="s">
        <v>456</v>
      </c>
      <c r="D1254" s="9" t="s">
        <v>10</v>
      </c>
      <c r="E1254" s="11" t="s">
        <v>1081</v>
      </c>
      <c r="F1254" s="7" t="s">
        <v>1517</v>
      </c>
      <c r="G1254" s="9">
        <v>21</v>
      </c>
      <c r="H1254" s="9">
        <v>42</v>
      </c>
      <c r="I1254" s="9">
        <v>0</v>
      </c>
      <c r="J1254" s="9">
        <v>2</v>
      </c>
      <c r="K1254" s="9">
        <v>0</v>
      </c>
      <c r="L1254" s="9">
        <v>1</v>
      </c>
      <c r="M1254" s="9">
        <v>21</v>
      </c>
      <c r="N1254" s="9">
        <v>4</v>
      </c>
    </row>
    <row r="1255" spans="1:14" ht="22.2" customHeight="1">
      <c r="A1255" s="27">
        <v>3</v>
      </c>
      <c r="B1255" s="27" t="s">
        <v>7</v>
      </c>
      <c r="C1255" s="11" t="s">
        <v>450</v>
      </c>
      <c r="D1255" s="18" t="s">
        <v>10</v>
      </c>
      <c r="E1255" s="11" t="s">
        <v>1087</v>
      </c>
      <c r="F1255" s="31" t="s">
        <v>1518</v>
      </c>
      <c r="G1255" s="27">
        <v>37</v>
      </c>
      <c r="H1255" s="27">
        <v>43</v>
      </c>
      <c r="I1255" s="27">
        <v>0</v>
      </c>
      <c r="J1255" s="27">
        <v>2</v>
      </c>
      <c r="K1255" s="27">
        <v>0</v>
      </c>
      <c r="L1255" s="27">
        <v>1</v>
      </c>
      <c r="M1255" s="27">
        <v>30</v>
      </c>
      <c r="N1255" s="27">
        <v>6</v>
      </c>
    </row>
    <row r="1256" spans="1:14" ht="22.2" customHeight="1">
      <c r="A1256" s="28"/>
      <c r="B1256" s="28"/>
      <c r="C1256" s="11" t="s">
        <v>448</v>
      </c>
      <c r="D1256" s="19"/>
      <c r="E1256" s="11" t="s">
        <v>1088</v>
      </c>
      <c r="F1256" s="32"/>
      <c r="G1256" s="28"/>
      <c r="H1256" s="28"/>
      <c r="I1256" s="28"/>
      <c r="J1256" s="28"/>
      <c r="K1256" s="28"/>
      <c r="L1256" s="28"/>
      <c r="M1256" s="28"/>
      <c r="N1256" s="28"/>
    </row>
    <row r="1257" spans="1:14" ht="22.2" customHeight="1">
      <c r="A1257" s="27">
        <v>4</v>
      </c>
      <c r="B1257" s="27" t="s">
        <v>7</v>
      </c>
      <c r="C1257" s="11" t="s">
        <v>454</v>
      </c>
      <c r="D1257" s="18" t="s">
        <v>10</v>
      </c>
      <c r="E1257" s="11" t="s">
        <v>1402</v>
      </c>
      <c r="F1257" s="31"/>
      <c r="G1257" s="27"/>
      <c r="H1257" s="27"/>
      <c r="I1257" s="27"/>
      <c r="J1257" s="27"/>
      <c r="K1257" s="27"/>
      <c r="L1257" s="27"/>
      <c r="M1257" s="27"/>
      <c r="N1257" s="27"/>
    </row>
    <row r="1258" spans="1:14" ht="22.2" customHeight="1">
      <c r="A1258" s="28"/>
      <c r="B1258" s="28"/>
      <c r="C1258" s="11" t="s">
        <v>1403</v>
      </c>
      <c r="D1258" s="19"/>
      <c r="E1258" s="11" t="s">
        <v>1404</v>
      </c>
      <c r="F1258" s="32"/>
      <c r="G1258" s="28"/>
      <c r="H1258" s="28"/>
      <c r="I1258" s="28"/>
      <c r="J1258" s="28"/>
      <c r="K1258" s="28"/>
      <c r="L1258" s="28"/>
      <c r="M1258" s="28"/>
      <c r="N1258" s="28"/>
    </row>
    <row r="1259" spans="1:14" ht="22.2" customHeight="1">
      <c r="A1259" s="9">
        <v>5</v>
      </c>
      <c r="B1259" s="9" t="s">
        <v>6</v>
      </c>
      <c r="C1259" s="11" t="s">
        <v>444</v>
      </c>
      <c r="D1259" s="9" t="s">
        <v>10</v>
      </c>
      <c r="E1259" s="11" t="s">
        <v>1082</v>
      </c>
      <c r="F1259" s="7"/>
      <c r="G1259" s="9"/>
      <c r="H1259" s="9"/>
      <c r="I1259" s="9"/>
      <c r="J1259" s="9"/>
      <c r="K1259" s="9"/>
      <c r="L1259" s="9"/>
      <c r="M1259" s="9"/>
      <c r="N1259" s="9"/>
    </row>
    <row r="1260" spans="1:14" ht="22.2" customHeight="1">
      <c r="A1260" s="24" t="s">
        <v>2</v>
      </c>
      <c r="B1260" s="25"/>
      <c r="C1260" s="25"/>
      <c r="D1260" s="25"/>
      <c r="E1260" s="26"/>
      <c r="F1260" s="7" t="s">
        <v>8</v>
      </c>
      <c r="G1260" s="9">
        <f t="shared" ref="G1260:N1260" si="83">SUM(G1253:G1259)</f>
        <v>85</v>
      </c>
      <c r="H1260" s="9">
        <f t="shared" si="83"/>
        <v>127</v>
      </c>
      <c r="I1260" s="9">
        <f t="shared" si="83"/>
        <v>0</v>
      </c>
      <c r="J1260" s="9">
        <f t="shared" si="83"/>
        <v>6</v>
      </c>
      <c r="K1260" s="9">
        <f t="shared" si="83"/>
        <v>0</v>
      </c>
      <c r="L1260" s="9">
        <f t="shared" si="83"/>
        <v>3</v>
      </c>
      <c r="M1260" s="9">
        <f t="shared" si="83"/>
        <v>70</v>
      </c>
      <c r="N1260" s="9">
        <f t="shared" si="83"/>
        <v>14</v>
      </c>
    </row>
    <row r="1262" spans="1:14" ht="22.2" customHeight="1">
      <c r="A1262" s="20" t="s">
        <v>2</v>
      </c>
      <c r="B1262" s="20"/>
      <c r="C1262" s="20"/>
      <c r="E1262" s="20"/>
      <c r="F1262" s="20"/>
      <c r="G1262" s="20"/>
      <c r="H1262" s="20"/>
      <c r="I1262" s="20"/>
      <c r="J1262" s="20"/>
      <c r="K1262" s="20"/>
      <c r="L1262" s="20"/>
      <c r="M1262" s="20"/>
    </row>
    <row r="1263" spans="1:14" ht="22.2" customHeight="1">
      <c r="A1263" s="3" t="s">
        <v>16</v>
      </c>
      <c r="C1263" s="1" t="s">
        <v>1398</v>
      </c>
      <c r="D1263" s="5"/>
      <c r="E1263" s="20"/>
    </row>
    <row r="1264" spans="1:14" ht="22.2" customHeight="1">
      <c r="A1264" s="3" t="s">
        <v>0</v>
      </c>
    </row>
    <row r="1265" spans="1:14" ht="22.2" customHeight="1">
      <c r="A1265" s="29" t="s">
        <v>1176</v>
      </c>
      <c r="B1265" s="30"/>
      <c r="C1265" s="31" t="s">
        <v>425</v>
      </c>
      <c r="D1265" s="31" t="s">
        <v>10</v>
      </c>
      <c r="E1265" s="31" t="s">
        <v>1091</v>
      </c>
      <c r="F1265" s="7" t="s">
        <v>9</v>
      </c>
      <c r="G1265" s="33" t="s">
        <v>12</v>
      </c>
      <c r="H1265" s="34"/>
      <c r="I1265" s="33" t="s">
        <v>13</v>
      </c>
      <c r="J1265" s="34"/>
      <c r="K1265" s="33" t="s">
        <v>14</v>
      </c>
      <c r="L1265" s="34"/>
      <c r="M1265" s="37" t="s">
        <v>15</v>
      </c>
      <c r="N1265" s="39" t="s">
        <v>11</v>
      </c>
    </row>
    <row r="1266" spans="1:14" ht="22.2" customHeight="1">
      <c r="A1266" s="41">
        <v>0.53472222222222199</v>
      </c>
      <c r="B1266" s="42"/>
      <c r="C1266" s="32"/>
      <c r="D1266" s="32"/>
      <c r="E1266" s="32"/>
      <c r="F1266" s="7" t="str">
        <f>C1265</f>
        <v>宜蘭縣五結國中</v>
      </c>
      <c r="G1266" s="35"/>
      <c r="H1266" s="36"/>
      <c r="I1266" s="35"/>
      <c r="J1266" s="36"/>
      <c r="K1266" s="35"/>
      <c r="L1266" s="36"/>
      <c r="M1266" s="38"/>
      <c r="N1266" s="40"/>
    </row>
    <row r="1267" spans="1:14" ht="22.2" customHeight="1">
      <c r="A1267" s="24" t="s">
        <v>1</v>
      </c>
      <c r="B1267" s="26"/>
      <c r="C1267" s="8"/>
      <c r="D1267" s="9"/>
      <c r="E1267" s="8"/>
      <c r="F1267" s="7"/>
      <c r="G1267" s="9" t="s">
        <v>3</v>
      </c>
      <c r="H1267" s="9" t="s">
        <v>4</v>
      </c>
      <c r="I1267" s="9" t="s">
        <v>3</v>
      </c>
      <c r="J1267" s="9" t="s">
        <v>4</v>
      </c>
      <c r="K1267" s="9" t="s">
        <v>3</v>
      </c>
      <c r="L1267" s="9" t="s">
        <v>4</v>
      </c>
      <c r="M1267" s="9" t="s">
        <v>5</v>
      </c>
      <c r="N1267" s="9"/>
    </row>
    <row r="1268" spans="1:14" ht="22.2" customHeight="1">
      <c r="A1268" s="9">
        <v>1</v>
      </c>
      <c r="B1268" s="9" t="s">
        <v>6</v>
      </c>
      <c r="C1268" s="11" t="s">
        <v>439</v>
      </c>
      <c r="D1268" s="9" t="s">
        <v>10</v>
      </c>
      <c r="E1268" s="11" t="s">
        <v>1093</v>
      </c>
      <c r="F1268" s="7" t="s">
        <v>1509</v>
      </c>
      <c r="G1268" s="9">
        <v>42</v>
      </c>
      <c r="H1268" s="9">
        <v>28</v>
      </c>
      <c r="I1268" s="9">
        <v>2</v>
      </c>
      <c r="J1268" s="9">
        <v>0</v>
      </c>
      <c r="K1268" s="9">
        <v>1</v>
      </c>
      <c r="L1268" s="9">
        <v>0</v>
      </c>
      <c r="M1268" s="9">
        <v>22</v>
      </c>
      <c r="N1268" s="9">
        <v>2</v>
      </c>
    </row>
    <row r="1269" spans="1:14" ht="22.2" customHeight="1">
      <c r="A1269" s="9">
        <v>2</v>
      </c>
      <c r="B1269" s="9" t="s">
        <v>6</v>
      </c>
      <c r="C1269" s="11" t="s">
        <v>429</v>
      </c>
      <c r="D1269" s="9" t="s">
        <v>10</v>
      </c>
      <c r="E1269" s="11" t="s">
        <v>1098</v>
      </c>
      <c r="F1269" s="7" t="s">
        <v>1510</v>
      </c>
      <c r="G1269" s="9">
        <v>42</v>
      </c>
      <c r="H1269" s="9">
        <v>12</v>
      </c>
      <c r="I1269" s="9">
        <v>2</v>
      </c>
      <c r="J1269" s="9">
        <v>0</v>
      </c>
      <c r="K1269" s="9">
        <v>1</v>
      </c>
      <c r="L1269" s="9">
        <v>0</v>
      </c>
      <c r="M1269" s="9">
        <v>21</v>
      </c>
      <c r="N1269" s="9">
        <v>1</v>
      </c>
    </row>
    <row r="1270" spans="1:14" ht="22.2" customHeight="1">
      <c r="A1270" s="27">
        <v>3</v>
      </c>
      <c r="B1270" s="27" t="s">
        <v>7</v>
      </c>
      <c r="C1270" s="11" t="s">
        <v>433</v>
      </c>
      <c r="D1270" s="18" t="s">
        <v>10</v>
      </c>
      <c r="E1270" s="11" t="s">
        <v>1399</v>
      </c>
      <c r="F1270" s="31" t="s">
        <v>1511</v>
      </c>
      <c r="G1270" s="27">
        <v>42</v>
      </c>
      <c r="H1270" s="27">
        <v>11</v>
      </c>
      <c r="I1270" s="27">
        <v>2</v>
      </c>
      <c r="J1270" s="27">
        <v>0</v>
      </c>
      <c r="K1270" s="27">
        <v>1</v>
      </c>
      <c r="L1270" s="27">
        <v>0</v>
      </c>
      <c r="M1270" s="27">
        <v>15</v>
      </c>
      <c r="N1270" s="27">
        <v>2</v>
      </c>
    </row>
    <row r="1271" spans="1:14" ht="22.2" customHeight="1">
      <c r="A1271" s="28"/>
      <c r="B1271" s="28"/>
      <c r="C1271" s="11" t="s">
        <v>431</v>
      </c>
      <c r="D1271" s="13"/>
      <c r="E1271" s="11" t="s">
        <v>1095</v>
      </c>
      <c r="F1271" s="32"/>
      <c r="G1271" s="28"/>
      <c r="H1271" s="28"/>
      <c r="I1271" s="28"/>
      <c r="J1271" s="28"/>
      <c r="K1271" s="28"/>
      <c r="L1271" s="28"/>
      <c r="M1271" s="28"/>
      <c r="N1271" s="28"/>
    </row>
    <row r="1272" spans="1:14" ht="22.2" customHeight="1">
      <c r="A1272" s="27">
        <v>4</v>
      </c>
      <c r="B1272" s="27" t="s">
        <v>7</v>
      </c>
      <c r="C1272" s="11" t="s">
        <v>435</v>
      </c>
      <c r="D1272" s="18" t="s">
        <v>10</v>
      </c>
      <c r="E1272" s="11" t="s">
        <v>1096</v>
      </c>
      <c r="F1272" s="31"/>
      <c r="G1272" s="27"/>
      <c r="H1272" s="27"/>
      <c r="I1272" s="27"/>
      <c r="J1272" s="27"/>
      <c r="K1272" s="27"/>
      <c r="L1272" s="27"/>
      <c r="M1272" s="27"/>
      <c r="N1272" s="27"/>
    </row>
    <row r="1273" spans="1:14" ht="22.2" customHeight="1">
      <c r="A1273" s="28"/>
      <c r="B1273" s="28"/>
      <c r="C1273" s="11" t="s">
        <v>437</v>
      </c>
      <c r="D1273" s="13"/>
      <c r="E1273" s="11" t="s">
        <v>1097</v>
      </c>
      <c r="F1273" s="32"/>
      <c r="G1273" s="28"/>
      <c r="H1273" s="28"/>
      <c r="I1273" s="28"/>
      <c r="J1273" s="28"/>
      <c r="K1273" s="28"/>
      <c r="L1273" s="28"/>
      <c r="M1273" s="28"/>
      <c r="N1273" s="28"/>
    </row>
    <row r="1274" spans="1:14" ht="22.2" customHeight="1">
      <c r="A1274" s="9">
        <v>5</v>
      </c>
      <c r="B1274" s="9" t="s">
        <v>6</v>
      </c>
      <c r="C1274" s="11" t="s">
        <v>427</v>
      </c>
      <c r="D1274" s="9" t="s">
        <v>10</v>
      </c>
      <c r="E1274" s="11" t="s">
        <v>1092</v>
      </c>
      <c r="F1274" s="7"/>
      <c r="G1274" s="9"/>
      <c r="H1274" s="9"/>
      <c r="I1274" s="9"/>
      <c r="J1274" s="9"/>
      <c r="K1274" s="9"/>
      <c r="L1274" s="9"/>
      <c r="M1274" s="9"/>
      <c r="N1274" s="9"/>
    </row>
    <row r="1275" spans="1:14" ht="22.2" customHeight="1">
      <c r="A1275" s="24" t="s">
        <v>2</v>
      </c>
      <c r="B1275" s="25"/>
      <c r="C1275" s="25"/>
      <c r="D1275" s="25"/>
      <c r="E1275" s="26"/>
      <c r="F1275" s="7" t="s">
        <v>8</v>
      </c>
      <c r="G1275" s="9">
        <f t="shared" ref="G1275:N1275" si="84">SUM(G1268:G1274)</f>
        <v>126</v>
      </c>
      <c r="H1275" s="9">
        <f t="shared" si="84"/>
        <v>51</v>
      </c>
      <c r="I1275" s="9">
        <f t="shared" si="84"/>
        <v>6</v>
      </c>
      <c r="J1275" s="9">
        <f t="shared" si="84"/>
        <v>0</v>
      </c>
      <c r="K1275" s="9">
        <f t="shared" si="84"/>
        <v>3</v>
      </c>
      <c r="L1275" s="9">
        <f t="shared" si="84"/>
        <v>0</v>
      </c>
      <c r="M1275" s="9">
        <f t="shared" si="84"/>
        <v>58</v>
      </c>
      <c r="N1275" s="9">
        <f t="shared" si="84"/>
        <v>5</v>
      </c>
    </row>
    <row r="1278" spans="1:14" ht="22.2" customHeight="1">
      <c r="A1278" s="3" t="s">
        <v>17</v>
      </c>
      <c r="C1278" s="1" t="s">
        <v>1396</v>
      </c>
      <c r="E1278" s="20"/>
    </row>
    <row r="1279" spans="1:14" ht="22.2" customHeight="1">
      <c r="A1279" s="3" t="s">
        <v>0</v>
      </c>
    </row>
    <row r="1280" spans="1:14" ht="22.2" customHeight="1">
      <c r="A1280" s="29" t="s">
        <v>1176</v>
      </c>
      <c r="B1280" s="30"/>
      <c r="C1280" s="31" t="s">
        <v>408</v>
      </c>
      <c r="D1280" s="31" t="s">
        <v>10</v>
      </c>
      <c r="E1280" s="31" t="s">
        <v>1100</v>
      </c>
      <c r="F1280" s="7" t="s">
        <v>9</v>
      </c>
      <c r="G1280" s="33" t="s">
        <v>12</v>
      </c>
      <c r="H1280" s="34"/>
      <c r="I1280" s="33" t="s">
        <v>13</v>
      </c>
      <c r="J1280" s="34"/>
      <c r="K1280" s="33" t="s">
        <v>14</v>
      </c>
      <c r="L1280" s="34"/>
      <c r="M1280" s="37" t="s">
        <v>15</v>
      </c>
      <c r="N1280" s="39" t="s">
        <v>11</v>
      </c>
    </row>
    <row r="1281" spans="1:14" ht="22.2" customHeight="1">
      <c r="A1281" s="41">
        <v>0.53472222222222199</v>
      </c>
      <c r="B1281" s="42"/>
      <c r="C1281" s="32"/>
      <c r="D1281" s="32"/>
      <c r="E1281" s="32"/>
      <c r="F1281" s="7" t="str">
        <f>C1280</f>
        <v>桃市觀音高中</v>
      </c>
      <c r="G1281" s="35"/>
      <c r="H1281" s="36"/>
      <c r="I1281" s="35"/>
      <c r="J1281" s="36"/>
      <c r="K1281" s="35"/>
      <c r="L1281" s="36"/>
      <c r="M1281" s="38"/>
      <c r="N1281" s="40"/>
    </row>
    <row r="1282" spans="1:14" ht="22.2" customHeight="1">
      <c r="A1282" s="24" t="s">
        <v>1</v>
      </c>
      <c r="B1282" s="26"/>
      <c r="C1282" s="8"/>
      <c r="D1282" s="9"/>
      <c r="E1282" s="10"/>
      <c r="F1282" s="7" t="s">
        <v>2</v>
      </c>
      <c r="G1282" s="9" t="s">
        <v>3</v>
      </c>
      <c r="H1282" s="9" t="s">
        <v>4</v>
      </c>
      <c r="I1282" s="9" t="s">
        <v>3</v>
      </c>
      <c r="J1282" s="9" t="s">
        <v>4</v>
      </c>
      <c r="K1282" s="9" t="s">
        <v>3</v>
      </c>
      <c r="L1282" s="9" t="s">
        <v>4</v>
      </c>
      <c r="M1282" s="9" t="s">
        <v>5</v>
      </c>
      <c r="N1282" s="9"/>
    </row>
    <row r="1283" spans="1:14" ht="22.2" customHeight="1">
      <c r="A1283" s="9">
        <v>1</v>
      </c>
      <c r="B1283" s="9" t="s">
        <v>6</v>
      </c>
      <c r="C1283" s="11" t="s">
        <v>422</v>
      </c>
      <c r="D1283" s="9" t="s">
        <v>10</v>
      </c>
      <c r="E1283" s="11" t="s">
        <v>1102</v>
      </c>
      <c r="F1283" s="7" t="s">
        <v>1519</v>
      </c>
      <c r="G1283" s="9">
        <v>35</v>
      </c>
      <c r="H1283" s="9">
        <v>42</v>
      </c>
      <c r="I1283" s="9">
        <v>0</v>
      </c>
      <c r="J1283" s="9">
        <v>2</v>
      </c>
      <c r="K1283" s="9">
        <v>0</v>
      </c>
      <c r="L1283" s="9">
        <v>1</v>
      </c>
      <c r="M1283" s="9">
        <v>25</v>
      </c>
      <c r="N1283" s="9">
        <v>5</v>
      </c>
    </row>
    <row r="1284" spans="1:14" ht="22.2" customHeight="1">
      <c r="A1284" s="9">
        <v>2</v>
      </c>
      <c r="B1284" s="9" t="s">
        <v>6</v>
      </c>
      <c r="C1284" s="11" t="s">
        <v>412</v>
      </c>
      <c r="D1284" s="9" t="s">
        <v>10</v>
      </c>
      <c r="E1284" s="11" t="s">
        <v>1101</v>
      </c>
      <c r="F1284" s="7" t="s">
        <v>1520</v>
      </c>
      <c r="G1284" s="9">
        <v>42</v>
      </c>
      <c r="H1284" s="9">
        <v>23</v>
      </c>
      <c r="I1284" s="9">
        <v>2</v>
      </c>
      <c r="J1284" s="9">
        <v>0</v>
      </c>
      <c r="K1284" s="9">
        <v>1</v>
      </c>
      <c r="L1284" s="9">
        <v>0</v>
      </c>
      <c r="M1284" s="9">
        <v>22</v>
      </c>
      <c r="N1284" s="9">
        <v>4</v>
      </c>
    </row>
    <row r="1285" spans="1:14" ht="22.2" customHeight="1">
      <c r="A1285" s="27">
        <v>3</v>
      </c>
      <c r="B1285" s="27" t="s">
        <v>7</v>
      </c>
      <c r="C1285" s="11" t="s">
        <v>418</v>
      </c>
      <c r="D1285" s="18" t="s">
        <v>10</v>
      </c>
      <c r="E1285" s="11" t="s">
        <v>1103</v>
      </c>
      <c r="F1285" s="31" t="s">
        <v>1521</v>
      </c>
      <c r="G1285" s="27">
        <v>42</v>
      </c>
      <c r="H1285" s="27">
        <v>29</v>
      </c>
      <c r="I1285" s="27">
        <v>2</v>
      </c>
      <c r="J1285" s="27">
        <v>0</v>
      </c>
      <c r="K1285" s="27">
        <v>1</v>
      </c>
      <c r="L1285" s="27">
        <v>0</v>
      </c>
      <c r="M1285" s="27">
        <v>18</v>
      </c>
      <c r="N1285" s="27">
        <v>3</v>
      </c>
    </row>
    <row r="1286" spans="1:14" ht="22.2" customHeight="1">
      <c r="A1286" s="28"/>
      <c r="B1286" s="28"/>
      <c r="C1286" s="11" t="s">
        <v>420</v>
      </c>
      <c r="D1286" s="19"/>
      <c r="E1286" s="11" t="s">
        <v>1104</v>
      </c>
      <c r="F1286" s="32"/>
      <c r="G1286" s="28"/>
      <c r="H1286" s="28"/>
      <c r="I1286" s="28"/>
      <c r="J1286" s="28"/>
      <c r="K1286" s="28"/>
      <c r="L1286" s="28"/>
      <c r="M1286" s="28"/>
      <c r="N1286" s="28"/>
    </row>
    <row r="1287" spans="1:14" ht="22.2" customHeight="1">
      <c r="A1287" s="27">
        <v>4</v>
      </c>
      <c r="B1287" s="27" t="s">
        <v>7</v>
      </c>
      <c r="C1287" s="11" t="s">
        <v>416</v>
      </c>
      <c r="D1287" s="18" t="s">
        <v>10</v>
      </c>
      <c r="E1287" s="11" t="s">
        <v>1106</v>
      </c>
      <c r="F1287" s="31" t="s">
        <v>1522</v>
      </c>
      <c r="G1287" s="27">
        <v>39</v>
      </c>
      <c r="H1287" s="27">
        <v>43</v>
      </c>
      <c r="I1287" s="27">
        <v>0</v>
      </c>
      <c r="J1287" s="27">
        <v>2</v>
      </c>
      <c r="K1287" s="27">
        <v>0</v>
      </c>
      <c r="L1287" s="27">
        <v>1</v>
      </c>
      <c r="M1287" s="27">
        <v>24</v>
      </c>
      <c r="N1287" s="27">
        <v>2</v>
      </c>
    </row>
    <row r="1288" spans="1:14" ht="22.2" customHeight="1">
      <c r="A1288" s="28"/>
      <c r="B1288" s="28"/>
      <c r="C1288" s="11" t="s">
        <v>414</v>
      </c>
      <c r="D1288" s="19"/>
      <c r="E1288" s="11" t="s">
        <v>1105</v>
      </c>
      <c r="F1288" s="32"/>
      <c r="G1288" s="28"/>
      <c r="H1288" s="28"/>
      <c r="I1288" s="28"/>
      <c r="J1288" s="28"/>
      <c r="K1288" s="28"/>
      <c r="L1288" s="28"/>
      <c r="M1288" s="28"/>
      <c r="N1288" s="28"/>
    </row>
    <row r="1289" spans="1:14" ht="22.2" customHeight="1">
      <c r="A1289" s="9">
        <v>5</v>
      </c>
      <c r="B1289" s="9" t="s">
        <v>6</v>
      </c>
      <c r="C1289" s="11" t="s">
        <v>1397</v>
      </c>
      <c r="D1289" s="9" t="s">
        <v>10</v>
      </c>
      <c r="E1289" s="11" t="s">
        <v>1107</v>
      </c>
      <c r="F1289" s="7" t="s">
        <v>1523</v>
      </c>
      <c r="G1289" s="9">
        <v>42</v>
      </c>
      <c r="H1289" s="9">
        <v>19</v>
      </c>
      <c r="I1289" s="9">
        <v>2</v>
      </c>
      <c r="J1289" s="9">
        <v>0</v>
      </c>
      <c r="K1289" s="9">
        <v>1</v>
      </c>
      <c r="L1289" s="9">
        <v>0</v>
      </c>
      <c r="M1289" s="9">
        <v>15</v>
      </c>
      <c r="N1289" s="9">
        <v>2</v>
      </c>
    </row>
    <row r="1290" spans="1:14" ht="22.2" customHeight="1">
      <c r="A1290" s="24" t="s">
        <v>2</v>
      </c>
      <c r="B1290" s="25"/>
      <c r="C1290" s="25"/>
      <c r="D1290" s="25"/>
      <c r="E1290" s="26"/>
      <c r="F1290" s="7" t="s">
        <v>8</v>
      </c>
      <c r="G1290" s="9">
        <f t="shared" ref="G1290:N1290" si="85">SUM(G1283:G1289)</f>
        <v>200</v>
      </c>
      <c r="H1290" s="9">
        <f t="shared" si="85"/>
        <v>156</v>
      </c>
      <c r="I1290" s="9">
        <f t="shared" si="85"/>
        <v>6</v>
      </c>
      <c r="J1290" s="9">
        <f t="shared" si="85"/>
        <v>4</v>
      </c>
      <c r="K1290" s="9">
        <f t="shared" si="85"/>
        <v>3</v>
      </c>
      <c r="L1290" s="9">
        <f t="shared" si="85"/>
        <v>2</v>
      </c>
      <c r="M1290" s="9">
        <f t="shared" si="85"/>
        <v>104</v>
      </c>
      <c r="N1290" s="9">
        <f t="shared" si="85"/>
        <v>16</v>
      </c>
    </row>
    <row r="1292" spans="1:14" ht="22.2" customHeight="1">
      <c r="A1292" s="20" t="s">
        <v>2</v>
      </c>
      <c r="B1292" s="20"/>
      <c r="C1292" s="20"/>
      <c r="E1292" s="20"/>
      <c r="F1292" s="20"/>
      <c r="G1292" s="20"/>
      <c r="H1292" s="20"/>
      <c r="I1292" s="20"/>
      <c r="J1292" s="20"/>
      <c r="K1292" s="20"/>
      <c r="L1292" s="20"/>
      <c r="M1292" s="20"/>
    </row>
    <row r="1293" spans="1:14" ht="22.2" customHeight="1">
      <c r="A1293" s="3" t="s">
        <v>16</v>
      </c>
      <c r="C1293" s="1" t="s">
        <v>1472</v>
      </c>
      <c r="D1293" s="5"/>
      <c r="E1293" s="20"/>
    </row>
    <row r="1294" spans="1:14" ht="22.2" customHeight="1">
      <c r="A1294" s="3" t="s">
        <v>0</v>
      </c>
    </row>
    <row r="1295" spans="1:14" ht="22.2" customHeight="1">
      <c r="A1295" s="29" t="s">
        <v>1176</v>
      </c>
      <c r="B1295" s="30"/>
      <c r="C1295" s="31" t="s">
        <v>391</v>
      </c>
      <c r="D1295" s="31" t="s">
        <v>10</v>
      </c>
      <c r="E1295" s="31" t="s">
        <v>1109</v>
      </c>
      <c r="F1295" s="7" t="s">
        <v>9</v>
      </c>
      <c r="G1295" s="33" t="s">
        <v>12</v>
      </c>
      <c r="H1295" s="34"/>
      <c r="I1295" s="33" t="s">
        <v>13</v>
      </c>
      <c r="J1295" s="34"/>
      <c r="K1295" s="33" t="s">
        <v>14</v>
      </c>
      <c r="L1295" s="34"/>
      <c r="M1295" s="37" t="s">
        <v>15</v>
      </c>
      <c r="N1295" s="39" t="s">
        <v>11</v>
      </c>
    </row>
    <row r="1296" spans="1:14" ht="22.2" customHeight="1">
      <c r="A1296" s="41">
        <v>0.60416666666666596</v>
      </c>
      <c r="B1296" s="42"/>
      <c r="C1296" s="32"/>
      <c r="D1296" s="32"/>
      <c r="E1296" s="32"/>
      <c r="F1296" s="7" t="str">
        <f>E1295</f>
        <v>土銀大灣高中A</v>
      </c>
      <c r="G1296" s="35"/>
      <c r="H1296" s="36"/>
      <c r="I1296" s="35"/>
      <c r="J1296" s="36"/>
      <c r="K1296" s="35"/>
      <c r="L1296" s="36"/>
      <c r="M1296" s="38"/>
      <c r="N1296" s="40"/>
    </row>
    <row r="1297" spans="1:14" ht="22.2" customHeight="1">
      <c r="A1297" s="24" t="s">
        <v>1</v>
      </c>
      <c r="B1297" s="26"/>
      <c r="C1297" s="8"/>
      <c r="D1297" s="9"/>
      <c r="E1297" s="8"/>
      <c r="F1297" s="7"/>
      <c r="G1297" s="9" t="s">
        <v>3</v>
      </c>
      <c r="H1297" s="9" t="s">
        <v>4</v>
      </c>
      <c r="I1297" s="9" t="s">
        <v>3</v>
      </c>
      <c r="J1297" s="9" t="s">
        <v>4</v>
      </c>
      <c r="K1297" s="9" t="s">
        <v>3</v>
      </c>
      <c r="L1297" s="9" t="s">
        <v>4</v>
      </c>
      <c r="M1297" s="9" t="s">
        <v>5</v>
      </c>
      <c r="N1297" s="9"/>
    </row>
    <row r="1298" spans="1:14" ht="22.2" customHeight="1">
      <c r="A1298" s="9">
        <v>1</v>
      </c>
      <c r="B1298" s="9" t="s">
        <v>6</v>
      </c>
      <c r="C1298" s="11" t="s">
        <v>393</v>
      </c>
      <c r="D1298" s="9" t="s">
        <v>10</v>
      </c>
      <c r="E1298" s="11" t="s">
        <v>1502</v>
      </c>
      <c r="F1298" s="7" t="s">
        <v>1524</v>
      </c>
      <c r="G1298" s="9">
        <v>62</v>
      </c>
      <c r="H1298" s="9">
        <v>65</v>
      </c>
      <c r="I1298" s="9">
        <v>1</v>
      </c>
      <c r="J1298" s="9">
        <v>2</v>
      </c>
      <c r="K1298" s="9">
        <v>0</v>
      </c>
      <c r="L1298" s="9">
        <v>1</v>
      </c>
      <c r="M1298" s="9">
        <v>40</v>
      </c>
      <c r="N1298" s="9">
        <v>7</v>
      </c>
    </row>
    <row r="1299" spans="1:14" ht="22.2" customHeight="1">
      <c r="A1299" s="9">
        <v>2</v>
      </c>
      <c r="B1299" s="9" t="s">
        <v>6</v>
      </c>
      <c r="C1299" s="11" t="s">
        <v>397</v>
      </c>
      <c r="D1299" s="9" t="s">
        <v>10</v>
      </c>
      <c r="E1299" s="11" t="s">
        <v>1118</v>
      </c>
      <c r="F1299" s="7" t="s">
        <v>1525</v>
      </c>
      <c r="G1299" s="9">
        <v>28</v>
      </c>
      <c r="H1299" s="9">
        <v>42</v>
      </c>
      <c r="I1299" s="9">
        <v>0</v>
      </c>
      <c r="J1299" s="9">
        <v>2</v>
      </c>
      <c r="K1299" s="9">
        <v>0</v>
      </c>
      <c r="L1299" s="9">
        <v>1</v>
      </c>
      <c r="M1299" s="9">
        <v>25</v>
      </c>
      <c r="N1299" s="9">
        <v>7</v>
      </c>
    </row>
    <row r="1300" spans="1:14" ht="22.2" customHeight="1">
      <c r="A1300" s="27">
        <v>3</v>
      </c>
      <c r="B1300" s="27" t="s">
        <v>7</v>
      </c>
      <c r="C1300" s="11" t="s">
        <v>395</v>
      </c>
      <c r="D1300" s="18" t="s">
        <v>10</v>
      </c>
      <c r="E1300" s="11" t="s">
        <v>1112</v>
      </c>
      <c r="F1300" s="31" t="s">
        <v>1526</v>
      </c>
      <c r="G1300" s="27">
        <v>21</v>
      </c>
      <c r="H1300" s="27">
        <v>42</v>
      </c>
      <c r="I1300" s="27">
        <v>0</v>
      </c>
      <c r="J1300" s="27">
        <v>2</v>
      </c>
      <c r="K1300" s="27">
        <v>0</v>
      </c>
      <c r="L1300" s="27">
        <v>1</v>
      </c>
      <c r="M1300" s="27">
        <v>17</v>
      </c>
      <c r="N1300" s="27">
        <v>3</v>
      </c>
    </row>
    <row r="1301" spans="1:14" ht="22.2" customHeight="1">
      <c r="A1301" s="28"/>
      <c r="B1301" s="28"/>
      <c r="C1301" s="11" t="s">
        <v>399</v>
      </c>
      <c r="D1301" s="13"/>
      <c r="E1301" s="11" t="s">
        <v>1503</v>
      </c>
      <c r="F1301" s="32"/>
      <c r="G1301" s="28"/>
      <c r="H1301" s="28"/>
      <c r="I1301" s="28"/>
      <c r="J1301" s="28"/>
      <c r="K1301" s="28"/>
      <c r="L1301" s="28"/>
      <c r="M1301" s="28"/>
      <c r="N1301" s="28"/>
    </row>
    <row r="1302" spans="1:14" ht="22.2" customHeight="1">
      <c r="A1302" s="27">
        <v>4</v>
      </c>
      <c r="B1302" s="27" t="s">
        <v>7</v>
      </c>
      <c r="C1302" s="11" t="s">
        <v>1504</v>
      </c>
      <c r="D1302" s="18" t="s">
        <v>10</v>
      </c>
      <c r="E1302" s="11" t="s">
        <v>1117</v>
      </c>
      <c r="F1302" s="31"/>
      <c r="G1302" s="27"/>
      <c r="H1302" s="27"/>
      <c r="I1302" s="27"/>
      <c r="J1302" s="27"/>
      <c r="K1302" s="27"/>
      <c r="L1302" s="27"/>
      <c r="M1302" s="27"/>
      <c r="N1302" s="27"/>
    </row>
    <row r="1303" spans="1:14" ht="22.2" customHeight="1">
      <c r="A1303" s="28"/>
      <c r="B1303" s="28"/>
      <c r="C1303" s="11" t="s">
        <v>1505</v>
      </c>
      <c r="D1303" s="13"/>
      <c r="E1303" s="11" t="s">
        <v>1116</v>
      </c>
      <c r="F1303" s="32"/>
      <c r="G1303" s="28"/>
      <c r="H1303" s="28"/>
      <c r="I1303" s="28"/>
      <c r="J1303" s="28"/>
      <c r="K1303" s="28"/>
      <c r="L1303" s="28"/>
      <c r="M1303" s="28"/>
      <c r="N1303" s="28"/>
    </row>
    <row r="1304" spans="1:14" ht="22.2" customHeight="1">
      <c r="A1304" s="9">
        <v>5</v>
      </c>
      <c r="B1304" s="9" t="s">
        <v>6</v>
      </c>
      <c r="C1304" s="11" t="s">
        <v>405</v>
      </c>
      <c r="D1304" s="9" t="s">
        <v>10</v>
      </c>
      <c r="E1304" s="11" t="s">
        <v>1111</v>
      </c>
      <c r="F1304" s="7"/>
      <c r="G1304" s="9"/>
      <c r="H1304" s="9"/>
      <c r="I1304" s="9"/>
      <c r="J1304" s="9"/>
      <c r="K1304" s="9"/>
      <c r="L1304" s="9"/>
      <c r="M1304" s="9"/>
      <c r="N1304" s="9"/>
    </row>
    <row r="1305" spans="1:14" ht="22.2" customHeight="1">
      <c r="A1305" s="24" t="s">
        <v>2</v>
      </c>
      <c r="B1305" s="25"/>
      <c r="C1305" s="25"/>
      <c r="D1305" s="25"/>
      <c r="E1305" s="26"/>
      <c r="F1305" s="7" t="s">
        <v>8</v>
      </c>
      <c r="G1305" s="9">
        <f t="shared" ref="G1305:N1305" si="86">SUM(G1298:G1304)</f>
        <v>111</v>
      </c>
      <c r="H1305" s="9">
        <f t="shared" si="86"/>
        <v>149</v>
      </c>
      <c r="I1305" s="9">
        <f t="shared" si="86"/>
        <v>1</v>
      </c>
      <c r="J1305" s="9">
        <f t="shared" si="86"/>
        <v>6</v>
      </c>
      <c r="K1305" s="9">
        <f t="shared" si="86"/>
        <v>0</v>
      </c>
      <c r="L1305" s="9">
        <f t="shared" si="86"/>
        <v>3</v>
      </c>
      <c r="M1305" s="9">
        <f t="shared" si="86"/>
        <v>82</v>
      </c>
      <c r="N1305" s="9">
        <f t="shared" si="86"/>
        <v>17</v>
      </c>
    </row>
    <row r="1308" spans="1:14" ht="22.2" customHeight="1">
      <c r="A1308" s="3" t="s">
        <v>17</v>
      </c>
      <c r="C1308" s="1" t="s">
        <v>1569</v>
      </c>
      <c r="E1308" s="20"/>
    </row>
    <row r="1309" spans="1:14" ht="22.2" customHeight="1">
      <c r="A1309" s="3" t="s">
        <v>0</v>
      </c>
    </row>
    <row r="1310" spans="1:14" ht="22.2" customHeight="1">
      <c r="A1310" s="29" t="s">
        <v>1176</v>
      </c>
      <c r="B1310" s="46"/>
      <c r="C1310" s="31" t="s">
        <v>60</v>
      </c>
      <c r="D1310" s="31" t="s">
        <v>10</v>
      </c>
      <c r="E1310" s="31" t="s">
        <v>409</v>
      </c>
      <c r="F1310" s="7" t="s">
        <v>9</v>
      </c>
      <c r="G1310" s="33" t="s">
        <v>12</v>
      </c>
      <c r="H1310" s="34"/>
      <c r="I1310" s="33" t="s">
        <v>13</v>
      </c>
      <c r="J1310" s="34"/>
      <c r="K1310" s="33" t="s">
        <v>14</v>
      </c>
      <c r="L1310" s="34"/>
      <c r="M1310" s="37" t="s">
        <v>15</v>
      </c>
      <c r="N1310" s="39" t="s">
        <v>11</v>
      </c>
    </row>
    <row r="1311" spans="1:14" ht="22.2" customHeight="1">
      <c r="A1311" s="41">
        <v>0.74305555555555902</v>
      </c>
      <c r="B1311" s="45"/>
      <c r="C1311" s="32"/>
      <c r="D1311" s="32"/>
      <c r="E1311" s="32"/>
      <c r="F1311" s="7" t="str">
        <f>C1310</f>
        <v>勇源博愛國中A</v>
      </c>
      <c r="G1311" s="35"/>
      <c r="H1311" s="36"/>
      <c r="I1311" s="35"/>
      <c r="J1311" s="36"/>
      <c r="K1311" s="35"/>
      <c r="L1311" s="36"/>
      <c r="M1311" s="38"/>
      <c r="N1311" s="40"/>
    </row>
    <row r="1312" spans="1:14" ht="22.2" customHeight="1">
      <c r="A1312" s="24" t="s">
        <v>1</v>
      </c>
      <c r="B1312" s="26"/>
      <c r="C1312" s="8"/>
      <c r="D1312" s="9"/>
      <c r="E1312" s="10"/>
      <c r="F1312" s="7" t="s">
        <v>2</v>
      </c>
      <c r="G1312" s="9" t="s">
        <v>3</v>
      </c>
      <c r="H1312" s="9" t="s">
        <v>4</v>
      </c>
      <c r="I1312" s="9" t="s">
        <v>3</v>
      </c>
      <c r="J1312" s="9" t="s">
        <v>4</v>
      </c>
      <c r="K1312" s="9" t="s">
        <v>3</v>
      </c>
      <c r="L1312" s="9" t="s">
        <v>4</v>
      </c>
      <c r="M1312" s="9" t="s">
        <v>5</v>
      </c>
      <c r="N1312" s="9"/>
    </row>
    <row r="1313" spans="1:14" ht="22.2" customHeight="1">
      <c r="A1313" s="9">
        <v>1</v>
      </c>
      <c r="B1313" s="9" t="s">
        <v>6</v>
      </c>
      <c r="C1313" s="11" t="s">
        <v>74</v>
      </c>
      <c r="D1313" s="9" t="s">
        <v>10</v>
      </c>
      <c r="E1313" s="11" t="s">
        <v>411</v>
      </c>
      <c r="F1313" s="7" t="s">
        <v>1584</v>
      </c>
      <c r="G1313" s="9">
        <v>54</v>
      </c>
      <c r="H1313" s="9">
        <v>44</v>
      </c>
      <c r="I1313" s="9">
        <v>2</v>
      </c>
      <c r="J1313" s="9">
        <v>1</v>
      </c>
      <c r="K1313" s="9">
        <v>1</v>
      </c>
      <c r="L1313" s="9">
        <v>0</v>
      </c>
      <c r="M1313" s="9">
        <v>35</v>
      </c>
      <c r="N1313" s="9">
        <v>5</v>
      </c>
    </row>
    <row r="1314" spans="1:14" ht="22.2" customHeight="1">
      <c r="A1314" s="9">
        <v>2</v>
      </c>
      <c r="B1314" s="9" t="s">
        <v>6</v>
      </c>
      <c r="C1314" s="11" t="s">
        <v>62</v>
      </c>
      <c r="D1314" s="9" t="s">
        <v>10</v>
      </c>
      <c r="E1314" s="11" t="s">
        <v>413</v>
      </c>
      <c r="F1314" s="7" t="s">
        <v>1585</v>
      </c>
      <c r="G1314" s="9">
        <v>49</v>
      </c>
      <c r="H1314" s="9">
        <v>56</v>
      </c>
      <c r="I1314" s="9">
        <v>1</v>
      </c>
      <c r="J1314" s="9">
        <v>2</v>
      </c>
      <c r="K1314" s="9">
        <v>0</v>
      </c>
      <c r="L1314" s="9">
        <v>1</v>
      </c>
      <c r="M1314" s="9">
        <v>41</v>
      </c>
      <c r="N1314" s="9">
        <v>7</v>
      </c>
    </row>
    <row r="1315" spans="1:14" ht="22.2" customHeight="1">
      <c r="A1315" s="27">
        <v>3</v>
      </c>
      <c r="B1315" s="27" t="s">
        <v>7</v>
      </c>
      <c r="C1315" s="11" t="s">
        <v>70</v>
      </c>
      <c r="D1315" s="18" t="s">
        <v>10</v>
      </c>
      <c r="E1315" s="11" t="s">
        <v>415</v>
      </c>
      <c r="F1315" s="31" t="s">
        <v>1586</v>
      </c>
      <c r="G1315" s="27">
        <v>42</v>
      </c>
      <c r="H1315" s="27">
        <v>34</v>
      </c>
      <c r="I1315" s="27">
        <v>2</v>
      </c>
      <c r="J1315" s="27">
        <v>0</v>
      </c>
      <c r="K1315" s="27">
        <v>1</v>
      </c>
      <c r="L1315" s="27">
        <v>0</v>
      </c>
      <c r="M1315" s="27">
        <v>33</v>
      </c>
      <c r="N1315" s="27">
        <v>10</v>
      </c>
    </row>
    <row r="1316" spans="1:14" ht="22.2" customHeight="1">
      <c r="A1316" s="28"/>
      <c r="B1316" s="28"/>
      <c r="C1316" s="11" t="s">
        <v>72</v>
      </c>
      <c r="D1316" s="19"/>
      <c r="E1316" s="11" t="s">
        <v>417</v>
      </c>
      <c r="F1316" s="32"/>
      <c r="G1316" s="28"/>
      <c r="H1316" s="28"/>
      <c r="I1316" s="28"/>
      <c r="J1316" s="28"/>
      <c r="K1316" s="28"/>
      <c r="L1316" s="28"/>
      <c r="M1316" s="28"/>
      <c r="N1316" s="28"/>
    </row>
    <row r="1317" spans="1:14" ht="22.2" customHeight="1">
      <c r="A1317" s="27">
        <v>4</v>
      </c>
      <c r="B1317" s="27" t="s">
        <v>7</v>
      </c>
      <c r="C1317" s="11" t="s">
        <v>68</v>
      </c>
      <c r="D1317" s="18" t="s">
        <v>10</v>
      </c>
      <c r="E1317" s="11" t="s">
        <v>419</v>
      </c>
      <c r="F1317" s="31" t="s">
        <v>1587</v>
      </c>
      <c r="G1317" s="27">
        <v>42</v>
      </c>
      <c r="H1317" s="27">
        <v>25</v>
      </c>
      <c r="I1317" s="27">
        <v>2</v>
      </c>
      <c r="J1317" s="27">
        <v>0</v>
      </c>
      <c r="K1317" s="27">
        <v>1</v>
      </c>
      <c r="L1317" s="27">
        <v>0</v>
      </c>
      <c r="M1317" s="27">
        <v>23</v>
      </c>
      <c r="N1317" s="27">
        <v>4</v>
      </c>
    </row>
    <row r="1318" spans="1:14" ht="22.2" customHeight="1">
      <c r="A1318" s="28"/>
      <c r="B1318" s="28"/>
      <c r="C1318" s="11" t="s">
        <v>64</v>
      </c>
      <c r="D1318" s="19"/>
      <c r="E1318" s="11" t="s">
        <v>421</v>
      </c>
      <c r="F1318" s="32"/>
      <c r="G1318" s="28"/>
      <c r="H1318" s="28"/>
      <c r="I1318" s="28"/>
      <c r="J1318" s="28"/>
      <c r="K1318" s="28"/>
      <c r="L1318" s="28"/>
      <c r="M1318" s="28"/>
      <c r="N1318" s="28"/>
    </row>
    <row r="1319" spans="1:14" ht="22.2" customHeight="1">
      <c r="A1319" s="9">
        <v>5</v>
      </c>
      <c r="B1319" s="9" t="s">
        <v>6</v>
      </c>
      <c r="C1319" s="11" t="s">
        <v>66</v>
      </c>
      <c r="D1319" s="9" t="s">
        <v>10</v>
      </c>
      <c r="E1319" s="11" t="s">
        <v>423</v>
      </c>
      <c r="F1319" s="7"/>
      <c r="G1319" s="9"/>
      <c r="H1319" s="9"/>
      <c r="I1319" s="9"/>
      <c r="J1319" s="9"/>
      <c r="K1319" s="9"/>
      <c r="L1319" s="9"/>
      <c r="M1319" s="9"/>
      <c r="N1319" s="9"/>
    </row>
    <row r="1320" spans="1:14" ht="22.2" customHeight="1">
      <c r="A1320" s="24" t="s">
        <v>2</v>
      </c>
      <c r="B1320" s="25"/>
      <c r="C1320" s="25"/>
      <c r="D1320" s="25"/>
      <c r="E1320" s="26"/>
      <c r="F1320" s="7" t="s">
        <v>8</v>
      </c>
      <c r="G1320" s="9">
        <f t="shared" ref="G1320:N1320" si="87">SUM(G1313:G1319)</f>
        <v>187</v>
      </c>
      <c r="H1320" s="9">
        <f t="shared" si="87"/>
        <v>159</v>
      </c>
      <c r="I1320" s="9">
        <f t="shared" si="87"/>
        <v>7</v>
      </c>
      <c r="J1320" s="9">
        <f t="shared" si="87"/>
        <v>3</v>
      </c>
      <c r="K1320" s="9">
        <f t="shared" si="87"/>
        <v>3</v>
      </c>
      <c r="L1320" s="9">
        <f t="shared" si="87"/>
        <v>1</v>
      </c>
      <c r="M1320" s="9">
        <f t="shared" si="87"/>
        <v>132</v>
      </c>
      <c r="N1320" s="9">
        <f t="shared" si="87"/>
        <v>26</v>
      </c>
    </row>
    <row r="1322" spans="1:14" ht="22.2" customHeight="1">
      <c r="A1322" s="20" t="s">
        <v>2</v>
      </c>
      <c r="B1322" s="20"/>
      <c r="C1322" s="20"/>
      <c r="E1322" s="20"/>
      <c r="F1322" s="20"/>
      <c r="G1322" s="20"/>
      <c r="H1322" s="20"/>
      <c r="I1322" s="20"/>
      <c r="J1322" s="20"/>
      <c r="K1322" s="20"/>
      <c r="L1322" s="20"/>
      <c r="M1322" s="20"/>
    </row>
    <row r="1323" spans="1:14" ht="22.2" customHeight="1">
      <c r="A1323" s="3" t="s">
        <v>16</v>
      </c>
      <c r="C1323" s="1" t="s">
        <v>1574</v>
      </c>
      <c r="D1323" s="5"/>
      <c r="E1323" s="20"/>
    </row>
    <row r="1324" spans="1:14" ht="22.2" customHeight="1">
      <c r="A1324" s="3" t="s">
        <v>0</v>
      </c>
    </row>
    <row r="1325" spans="1:14" ht="22.2" customHeight="1">
      <c r="A1325" s="29" t="s">
        <v>1176</v>
      </c>
      <c r="B1325" s="46"/>
      <c r="C1325" s="31" t="s">
        <v>162</v>
      </c>
      <c r="D1325" s="31" t="s">
        <v>10</v>
      </c>
      <c r="E1325" s="31" t="s">
        <v>95</v>
      </c>
      <c r="F1325" s="7" t="s">
        <v>9</v>
      </c>
      <c r="G1325" s="33" t="s">
        <v>12</v>
      </c>
      <c r="H1325" s="34"/>
      <c r="I1325" s="33" t="s">
        <v>13</v>
      </c>
      <c r="J1325" s="34"/>
      <c r="K1325" s="33" t="s">
        <v>14</v>
      </c>
      <c r="L1325" s="34"/>
      <c r="M1325" s="37" t="s">
        <v>15</v>
      </c>
      <c r="N1325" s="39" t="s">
        <v>11</v>
      </c>
    </row>
    <row r="1326" spans="1:14" ht="22.2" customHeight="1">
      <c r="A1326" s="41">
        <v>0.74305555555555902</v>
      </c>
      <c r="B1326" s="45"/>
      <c r="C1326" s="32"/>
      <c r="D1326" s="32"/>
      <c r="E1326" s="32"/>
      <c r="F1326" s="7" t="str">
        <f>E1325</f>
        <v>波力興華中學</v>
      </c>
      <c r="G1326" s="35"/>
      <c r="H1326" s="36"/>
      <c r="I1326" s="35"/>
      <c r="J1326" s="36"/>
      <c r="K1326" s="35"/>
      <c r="L1326" s="36"/>
      <c r="M1326" s="38"/>
      <c r="N1326" s="40"/>
    </row>
    <row r="1327" spans="1:14" ht="22.2" customHeight="1">
      <c r="A1327" s="24" t="s">
        <v>1</v>
      </c>
      <c r="B1327" s="26"/>
      <c r="C1327" s="8"/>
      <c r="D1327" s="9"/>
      <c r="E1327" s="8"/>
      <c r="F1327" s="7"/>
      <c r="G1327" s="9" t="s">
        <v>3</v>
      </c>
      <c r="H1327" s="9" t="s">
        <v>4</v>
      </c>
      <c r="I1327" s="9" t="s">
        <v>3</v>
      </c>
      <c r="J1327" s="9" t="s">
        <v>4</v>
      </c>
      <c r="K1327" s="9" t="s">
        <v>3</v>
      </c>
      <c r="L1327" s="9" t="s">
        <v>4</v>
      </c>
      <c r="M1327" s="9" t="s">
        <v>5</v>
      </c>
      <c r="N1327" s="9"/>
    </row>
    <row r="1328" spans="1:14" ht="22.2" customHeight="1">
      <c r="A1328" s="9">
        <v>1</v>
      </c>
      <c r="B1328" s="9" t="s">
        <v>6</v>
      </c>
      <c r="C1328" s="11" t="s">
        <v>164</v>
      </c>
      <c r="D1328" s="9" t="s">
        <v>10</v>
      </c>
      <c r="E1328" s="11" t="s">
        <v>1575</v>
      </c>
      <c r="F1328" s="7" t="s">
        <v>1579</v>
      </c>
      <c r="G1328" s="9">
        <v>42</v>
      </c>
      <c r="H1328" s="9">
        <v>37</v>
      </c>
      <c r="I1328" s="9">
        <v>2</v>
      </c>
      <c r="J1328" s="9">
        <v>0</v>
      </c>
      <c r="K1328" s="9">
        <v>1</v>
      </c>
      <c r="L1328" s="9">
        <v>0</v>
      </c>
      <c r="M1328" s="9">
        <v>22</v>
      </c>
      <c r="N1328" s="9">
        <v>4</v>
      </c>
    </row>
    <row r="1329" spans="1:14" ht="22.2" customHeight="1">
      <c r="A1329" s="9">
        <v>2</v>
      </c>
      <c r="B1329" s="9" t="s">
        <v>6</v>
      </c>
      <c r="C1329" s="11" t="s">
        <v>173</v>
      </c>
      <c r="D1329" s="9" t="s">
        <v>10</v>
      </c>
      <c r="E1329" s="11" t="s">
        <v>97</v>
      </c>
      <c r="F1329" s="7" t="s">
        <v>1580</v>
      </c>
      <c r="G1329" s="9">
        <v>20</v>
      </c>
      <c r="H1329" s="9">
        <v>42</v>
      </c>
      <c r="I1329" s="9">
        <v>0</v>
      </c>
      <c r="J1329" s="9">
        <v>2</v>
      </c>
      <c r="K1329" s="9">
        <v>0</v>
      </c>
      <c r="L1329" s="9">
        <v>1</v>
      </c>
      <c r="M1329" s="9">
        <v>17</v>
      </c>
      <c r="N1329" s="9">
        <v>3</v>
      </c>
    </row>
    <row r="1330" spans="1:14" ht="22.2" customHeight="1">
      <c r="A1330" s="27">
        <v>3</v>
      </c>
      <c r="B1330" s="27" t="s">
        <v>7</v>
      </c>
      <c r="C1330" s="11" t="s">
        <v>170</v>
      </c>
      <c r="D1330" s="18" t="s">
        <v>10</v>
      </c>
      <c r="E1330" s="11" t="s">
        <v>105</v>
      </c>
      <c r="F1330" s="31" t="s">
        <v>1454</v>
      </c>
      <c r="G1330" s="27">
        <v>21</v>
      </c>
      <c r="H1330" s="27">
        <v>42</v>
      </c>
      <c r="I1330" s="27">
        <v>0</v>
      </c>
      <c r="J1330" s="27">
        <v>2</v>
      </c>
      <c r="K1330" s="27">
        <v>0</v>
      </c>
      <c r="L1330" s="27">
        <v>1</v>
      </c>
      <c r="M1330" s="27">
        <v>20</v>
      </c>
      <c r="N1330" s="27">
        <v>3</v>
      </c>
    </row>
    <row r="1331" spans="1:14" ht="22.2" customHeight="1">
      <c r="A1331" s="28"/>
      <c r="B1331" s="28"/>
      <c r="C1331" s="11" t="s">
        <v>168</v>
      </c>
      <c r="D1331" s="13"/>
      <c r="E1331" s="11" t="s">
        <v>107</v>
      </c>
      <c r="F1331" s="32"/>
      <c r="G1331" s="28"/>
      <c r="H1331" s="28"/>
      <c r="I1331" s="28"/>
      <c r="J1331" s="28"/>
      <c r="K1331" s="28"/>
      <c r="L1331" s="28"/>
      <c r="M1331" s="28"/>
      <c r="N1331" s="28"/>
    </row>
    <row r="1332" spans="1:14" ht="22.2" customHeight="1">
      <c r="A1332" s="27">
        <v>4</v>
      </c>
      <c r="B1332" s="27" t="s">
        <v>7</v>
      </c>
      <c r="C1332" s="11" t="s">
        <v>166</v>
      </c>
      <c r="D1332" s="18" t="s">
        <v>10</v>
      </c>
      <c r="E1332" s="11" t="s">
        <v>833</v>
      </c>
      <c r="F1332" s="31" t="s">
        <v>1543</v>
      </c>
      <c r="G1332" s="27">
        <v>23</v>
      </c>
      <c r="H1332" s="27">
        <v>42</v>
      </c>
      <c r="I1332" s="27">
        <v>0</v>
      </c>
      <c r="J1332" s="27">
        <v>2</v>
      </c>
      <c r="K1332" s="27">
        <v>0</v>
      </c>
      <c r="L1332" s="27">
        <v>1</v>
      </c>
      <c r="M1332" s="27">
        <v>18</v>
      </c>
      <c r="N1332" s="27">
        <v>3</v>
      </c>
    </row>
    <row r="1333" spans="1:14" ht="22.2" customHeight="1">
      <c r="A1333" s="28"/>
      <c r="B1333" s="28"/>
      <c r="C1333" s="11" t="s">
        <v>171</v>
      </c>
      <c r="D1333" s="13"/>
      <c r="E1333" s="11" t="s">
        <v>835</v>
      </c>
      <c r="F1333" s="32"/>
      <c r="G1333" s="28"/>
      <c r="H1333" s="28"/>
      <c r="I1333" s="28"/>
      <c r="J1333" s="28"/>
      <c r="K1333" s="28"/>
      <c r="L1333" s="28"/>
      <c r="M1333" s="28"/>
      <c r="N1333" s="28"/>
    </row>
    <row r="1334" spans="1:14" ht="22.2" customHeight="1">
      <c r="A1334" s="9">
        <v>5</v>
      </c>
      <c r="B1334" s="9" t="s">
        <v>6</v>
      </c>
      <c r="C1334" s="11" t="s">
        <v>172</v>
      </c>
      <c r="D1334" s="9" t="s">
        <v>10</v>
      </c>
      <c r="E1334" s="11" t="s">
        <v>109</v>
      </c>
      <c r="F1334" s="7"/>
      <c r="G1334" s="9"/>
      <c r="H1334" s="9"/>
      <c r="I1334" s="9"/>
      <c r="J1334" s="9"/>
      <c r="K1334" s="9"/>
      <c r="L1334" s="9"/>
      <c r="M1334" s="9"/>
      <c r="N1334" s="9"/>
    </row>
    <row r="1335" spans="1:14" ht="22.2" customHeight="1">
      <c r="A1335" s="24" t="s">
        <v>2</v>
      </c>
      <c r="B1335" s="25"/>
      <c r="C1335" s="25"/>
      <c r="D1335" s="25"/>
      <c r="E1335" s="26"/>
      <c r="F1335" s="7" t="s">
        <v>8</v>
      </c>
      <c r="G1335" s="9">
        <f t="shared" ref="G1335:N1335" si="88">SUM(G1328:G1334)</f>
        <v>106</v>
      </c>
      <c r="H1335" s="9">
        <f t="shared" si="88"/>
        <v>163</v>
      </c>
      <c r="I1335" s="9">
        <f t="shared" si="88"/>
        <v>2</v>
      </c>
      <c r="J1335" s="9">
        <f t="shared" si="88"/>
        <v>6</v>
      </c>
      <c r="K1335" s="9">
        <f t="shared" si="88"/>
        <v>1</v>
      </c>
      <c r="L1335" s="9">
        <f t="shared" si="88"/>
        <v>3</v>
      </c>
      <c r="M1335" s="9">
        <f t="shared" si="88"/>
        <v>77</v>
      </c>
      <c r="N1335" s="9">
        <f t="shared" si="88"/>
        <v>13</v>
      </c>
    </row>
    <row r="1338" spans="1:14" ht="22.2" customHeight="1">
      <c r="A1338" s="3" t="s">
        <v>17</v>
      </c>
      <c r="C1338" s="1" t="s">
        <v>1572</v>
      </c>
      <c r="E1338" s="20"/>
    </row>
    <row r="1339" spans="1:14" ht="22.2" customHeight="1">
      <c r="A1339" s="3" t="s">
        <v>0</v>
      </c>
    </row>
    <row r="1340" spans="1:14" ht="22.2" customHeight="1">
      <c r="A1340" s="29" t="s">
        <v>1176</v>
      </c>
      <c r="B1340" s="46"/>
      <c r="C1340" s="31" t="s">
        <v>425</v>
      </c>
      <c r="D1340" s="31" t="s">
        <v>10</v>
      </c>
      <c r="E1340" s="31" t="s">
        <v>460</v>
      </c>
      <c r="F1340" s="7" t="s">
        <v>9</v>
      </c>
      <c r="G1340" s="33" t="s">
        <v>12</v>
      </c>
      <c r="H1340" s="34"/>
      <c r="I1340" s="33" t="s">
        <v>13</v>
      </c>
      <c r="J1340" s="34"/>
      <c r="K1340" s="33" t="s">
        <v>14</v>
      </c>
      <c r="L1340" s="34"/>
      <c r="M1340" s="37" t="s">
        <v>15</v>
      </c>
      <c r="N1340" s="39" t="s">
        <v>11</v>
      </c>
    </row>
    <row r="1341" spans="1:14" ht="22.2" customHeight="1">
      <c r="A1341" s="41">
        <v>0.74305555555555902</v>
      </c>
      <c r="B1341" s="45"/>
      <c r="C1341" s="32"/>
      <c r="D1341" s="32"/>
      <c r="E1341" s="32"/>
      <c r="F1341" s="7" t="str">
        <f>E1340</f>
        <v>勇源治平高中</v>
      </c>
      <c r="G1341" s="35"/>
      <c r="H1341" s="36"/>
      <c r="I1341" s="35"/>
      <c r="J1341" s="36"/>
      <c r="K1341" s="35"/>
      <c r="L1341" s="36"/>
      <c r="M1341" s="38"/>
      <c r="N1341" s="40"/>
    </row>
    <row r="1342" spans="1:14" ht="22.2" customHeight="1">
      <c r="A1342" s="24" t="s">
        <v>1</v>
      </c>
      <c r="B1342" s="26"/>
      <c r="C1342" s="8"/>
      <c r="D1342" s="9"/>
      <c r="E1342" s="10"/>
      <c r="F1342" s="7" t="s">
        <v>2</v>
      </c>
      <c r="G1342" s="9" t="s">
        <v>3</v>
      </c>
      <c r="H1342" s="9" t="s">
        <v>4</v>
      </c>
      <c r="I1342" s="9" t="s">
        <v>3</v>
      </c>
      <c r="J1342" s="9" t="s">
        <v>4</v>
      </c>
      <c r="K1342" s="9" t="s">
        <v>3</v>
      </c>
      <c r="L1342" s="9" t="s">
        <v>4</v>
      </c>
      <c r="M1342" s="9" t="s">
        <v>5</v>
      </c>
      <c r="N1342" s="9"/>
    </row>
    <row r="1343" spans="1:14" ht="22.2" customHeight="1">
      <c r="A1343" s="9">
        <v>1</v>
      </c>
      <c r="B1343" s="9" t="s">
        <v>6</v>
      </c>
      <c r="C1343" s="11" t="s">
        <v>429</v>
      </c>
      <c r="D1343" s="9" t="s">
        <v>10</v>
      </c>
      <c r="E1343" s="11" t="s">
        <v>474</v>
      </c>
      <c r="F1343" s="7" t="s">
        <v>1576</v>
      </c>
      <c r="G1343" s="9">
        <v>24</v>
      </c>
      <c r="H1343" s="9">
        <v>42</v>
      </c>
      <c r="I1343" s="9">
        <v>0</v>
      </c>
      <c r="J1343" s="9">
        <v>2</v>
      </c>
      <c r="K1343" s="9">
        <v>0</v>
      </c>
      <c r="L1343" s="9">
        <v>1</v>
      </c>
      <c r="M1343" s="9">
        <v>23</v>
      </c>
      <c r="N1343" s="9">
        <v>3</v>
      </c>
    </row>
    <row r="1344" spans="1:14" ht="22.2" customHeight="1">
      <c r="A1344" s="9">
        <v>2</v>
      </c>
      <c r="B1344" s="9" t="s">
        <v>6</v>
      </c>
      <c r="C1344" s="11" t="s">
        <v>1573</v>
      </c>
      <c r="D1344" s="9" t="s">
        <v>10</v>
      </c>
      <c r="E1344" s="11" t="s">
        <v>462</v>
      </c>
      <c r="F1344" s="7" t="s">
        <v>1577</v>
      </c>
      <c r="G1344" s="9">
        <v>11</v>
      </c>
      <c r="H1344" s="9">
        <v>42</v>
      </c>
      <c r="I1344" s="9">
        <v>0</v>
      </c>
      <c r="J1344" s="9">
        <v>2</v>
      </c>
      <c r="K1344" s="9">
        <v>0</v>
      </c>
      <c r="L1344" s="9">
        <v>1</v>
      </c>
      <c r="M1344" s="9">
        <v>15</v>
      </c>
      <c r="N1344" s="9">
        <v>3</v>
      </c>
    </row>
    <row r="1345" spans="1:14" ht="22.2" customHeight="1">
      <c r="A1345" s="27">
        <v>3</v>
      </c>
      <c r="B1345" s="27" t="s">
        <v>7</v>
      </c>
      <c r="C1345" s="11" t="s">
        <v>433</v>
      </c>
      <c r="D1345" s="18" t="s">
        <v>10</v>
      </c>
      <c r="E1345" s="11" t="s">
        <v>466</v>
      </c>
      <c r="F1345" s="31" t="s">
        <v>1578</v>
      </c>
      <c r="G1345" s="27">
        <v>15</v>
      </c>
      <c r="H1345" s="27">
        <v>42</v>
      </c>
      <c r="I1345" s="27">
        <v>0</v>
      </c>
      <c r="J1345" s="27">
        <v>2</v>
      </c>
      <c r="K1345" s="27">
        <v>0</v>
      </c>
      <c r="L1345" s="27">
        <v>1</v>
      </c>
      <c r="M1345" s="27">
        <v>18</v>
      </c>
      <c r="N1345" s="27">
        <v>5</v>
      </c>
    </row>
    <row r="1346" spans="1:14" ht="22.2" customHeight="1">
      <c r="A1346" s="28"/>
      <c r="B1346" s="28"/>
      <c r="C1346" s="11" t="s">
        <v>431</v>
      </c>
      <c r="D1346" s="19"/>
      <c r="E1346" s="11" t="s">
        <v>468</v>
      </c>
      <c r="F1346" s="32"/>
      <c r="G1346" s="28"/>
      <c r="H1346" s="28"/>
      <c r="I1346" s="28"/>
      <c r="J1346" s="28"/>
      <c r="K1346" s="28"/>
      <c r="L1346" s="28"/>
      <c r="M1346" s="28"/>
      <c r="N1346" s="28"/>
    </row>
    <row r="1347" spans="1:14" ht="22.2" customHeight="1">
      <c r="A1347" s="27">
        <v>4</v>
      </c>
      <c r="B1347" s="27" t="s">
        <v>7</v>
      </c>
      <c r="C1347" s="11" t="s">
        <v>437</v>
      </c>
      <c r="D1347" s="18" t="s">
        <v>10</v>
      </c>
      <c r="E1347" s="11" t="s">
        <v>470</v>
      </c>
      <c r="F1347" s="31"/>
      <c r="G1347" s="27"/>
      <c r="H1347" s="27"/>
      <c r="I1347" s="27"/>
      <c r="J1347" s="27"/>
      <c r="K1347" s="27"/>
      <c r="L1347" s="27"/>
      <c r="M1347" s="27"/>
      <c r="N1347" s="27"/>
    </row>
    <row r="1348" spans="1:14" ht="22.2" customHeight="1">
      <c r="A1348" s="28"/>
      <c r="B1348" s="28"/>
      <c r="C1348" s="11" t="s">
        <v>435</v>
      </c>
      <c r="D1348" s="19"/>
      <c r="E1348" s="11" t="s">
        <v>472</v>
      </c>
      <c r="F1348" s="32"/>
      <c r="G1348" s="28"/>
      <c r="H1348" s="28"/>
      <c r="I1348" s="28"/>
      <c r="J1348" s="28"/>
      <c r="K1348" s="28"/>
      <c r="L1348" s="28"/>
      <c r="M1348" s="28"/>
      <c r="N1348" s="28"/>
    </row>
    <row r="1349" spans="1:14" ht="22.2" customHeight="1">
      <c r="A1349" s="9">
        <v>5</v>
      </c>
      <c r="B1349" s="9" t="s">
        <v>6</v>
      </c>
      <c r="C1349" s="11" t="s">
        <v>427</v>
      </c>
      <c r="D1349" s="9" t="s">
        <v>10</v>
      </c>
      <c r="E1349" s="11" t="s">
        <v>464</v>
      </c>
      <c r="F1349" s="7"/>
      <c r="G1349" s="9"/>
      <c r="H1349" s="9"/>
      <c r="I1349" s="9"/>
      <c r="J1349" s="9"/>
      <c r="K1349" s="9"/>
      <c r="L1349" s="9"/>
      <c r="M1349" s="9"/>
      <c r="N1349" s="9"/>
    </row>
    <row r="1350" spans="1:14" ht="22.2" customHeight="1">
      <c r="A1350" s="24" t="s">
        <v>2</v>
      </c>
      <c r="B1350" s="25"/>
      <c r="C1350" s="25"/>
      <c r="D1350" s="25"/>
      <c r="E1350" s="26"/>
      <c r="F1350" s="7" t="s">
        <v>8</v>
      </c>
      <c r="G1350" s="9">
        <f t="shared" ref="G1350:N1350" si="89">SUM(G1343:G1349)</f>
        <v>50</v>
      </c>
      <c r="H1350" s="9">
        <f t="shared" si="89"/>
        <v>126</v>
      </c>
      <c r="I1350" s="9">
        <f t="shared" si="89"/>
        <v>0</v>
      </c>
      <c r="J1350" s="9">
        <f t="shared" si="89"/>
        <v>6</v>
      </c>
      <c r="K1350" s="9">
        <f t="shared" si="89"/>
        <v>0</v>
      </c>
      <c r="L1350" s="9">
        <f t="shared" si="89"/>
        <v>3</v>
      </c>
      <c r="M1350" s="9">
        <f t="shared" si="89"/>
        <v>56</v>
      </c>
      <c r="N1350" s="9">
        <f t="shared" si="89"/>
        <v>11</v>
      </c>
    </row>
    <row r="1352" spans="1:14" ht="22.2" customHeight="1">
      <c r="A1352" s="20" t="s">
        <v>2</v>
      </c>
      <c r="B1352" s="20"/>
      <c r="C1352" s="20"/>
      <c r="E1352" s="20"/>
      <c r="F1352" s="20"/>
      <c r="G1352" s="20"/>
      <c r="H1352" s="20"/>
      <c r="I1352" s="20"/>
      <c r="J1352" s="20"/>
      <c r="K1352" s="20"/>
      <c r="L1352" s="20"/>
      <c r="M1352" s="20"/>
    </row>
    <row r="1353" spans="1:14" ht="22.2" customHeight="1">
      <c r="A1353" s="3" t="s">
        <v>16</v>
      </c>
      <c r="C1353" s="1" t="s">
        <v>1571</v>
      </c>
      <c r="D1353" s="5"/>
      <c r="E1353" s="20"/>
    </row>
    <row r="1354" spans="1:14" ht="22.2" customHeight="1">
      <c r="A1354" s="3" t="s">
        <v>0</v>
      </c>
    </row>
    <row r="1355" spans="1:14" ht="22.2" customHeight="1">
      <c r="A1355" s="29" t="s">
        <v>1176</v>
      </c>
      <c r="B1355" s="46"/>
      <c r="C1355" s="31" t="s">
        <v>112</v>
      </c>
      <c r="D1355" s="31" t="s">
        <v>10</v>
      </c>
      <c r="E1355" s="31" t="s">
        <v>954</v>
      </c>
      <c r="F1355" s="7" t="s">
        <v>9</v>
      </c>
      <c r="G1355" s="33" t="s">
        <v>12</v>
      </c>
      <c r="H1355" s="34"/>
      <c r="I1355" s="33" t="s">
        <v>13</v>
      </c>
      <c r="J1355" s="34"/>
      <c r="K1355" s="33" t="s">
        <v>14</v>
      </c>
      <c r="L1355" s="34"/>
      <c r="M1355" s="37" t="s">
        <v>15</v>
      </c>
      <c r="N1355" s="39" t="s">
        <v>11</v>
      </c>
    </row>
    <row r="1356" spans="1:14" ht="22.2" customHeight="1">
      <c r="A1356" s="41">
        <v>0.74305555555555902</v>
      </c>
      <c r="B1356" s="45"/>
      <c r="C1356" s="32"/>
      <c r="D1356" s="32"/>
      <c r="E1356" s="32"/>
      <c r="F1356" s="7" t="str">
        <f>C1355</f>
        <v>中租西湖C</v>
      </c>
      <c r="G1356" s="35"/>
      <c r="H1356" s="36"/>
      <c r="I1356" s="35"/>
      <c r="J1356" s="36"/>
      <c r="K1356" s="35"/>
      <c r="L1356" s="36"/>
      <c r="M1356" s="38"/>
      <c r="N1356" s="40"/>
    </row>
    <row r="1357" spans="1:14" ht="22.2" customHeight="1">
      <c r="A1357" s="24" t="s">
        <v>1</v>
      </c>
      <c r="B1357" s="26"/>
      <c r="C1357" s="8"/>
      <c r="D1357" s="9"/>
      <c r="E1357" s="8"/>
      <c r="F1357" s="7"/>
      <c r="G1357" s="9" t="s">
        <v>3</v>
      </c>
      <c r="H1357" s="9" t="s">
        <v>4</v>
      </c>
      <c r="I1357" s="9" t="s">
        <v>3</v>
      </c>
      <c r="J1357" s="9" t="s">
        <v>4</v>
      </c>
      <c r="K1357" s="9" t="s">
        <v>3</v>
      </c>
      <c r="L1357" s="9" t="s">
        <v>4</v>
      </c>
      <c r="M1357" s="9" t="s">
        <v>5</v>
      </c>
      <c r="N1357" s="9"/>
    </row>
    <row r="1358" spans="1:14" ht="22.2" customHeight="1">
      <c r="A1358" s="9">
        <v>1</v>
      </c>
      <c r="B1358" s="9" t="s">
        <v>6</v>
      </c>
      <c r="C1358" s="11" t="s">
        <v>126</v>
      </c>
      <c r="D1358" s="9" t="s">
        <v>10</v>
      </c>
      <c r="E1358" s="11" t="s">
        <v>961</v>
      </c>
      <c r="F1358" s="7" t="s">
        <v>1376</v>
      </c>
      <c r="G1358" s="9">
        <v>42</v>
      </c>
      <c r="H1358" s="9">
        <v>13</v>
      </c>
      <c r="I1358" s="9">
        <v>2</v>
      </c>
      <c r="J1358" s="9">
        <v>0</v>
      </c>
      <c r="K1358" s="9">
        <v>1</v>
      </c>
      <c r="L1358" s="9">
        <v>0</v>
      </c>
      <c r="M1358" s="9">
        <v>20</v>
      </c>
      <c r="N1358" s="9">
        <v>3</v>
      </c>
    </row>
    <row r="1359" spans="1:14" ht="22.2" customHeight="1">
      <c r="A1359" s="9">
        <v>2</v>
      </c>
      <c r="B1359" s="9" t="s">
        <v>6</v>
      </c>
      <c r="C1359" s="11" t="s">
        <v>114</v>
      </c>
      <c r="D1359" s="9" t="s">
        <v>10</v>
      </c>
      <c r="E1359" s="11" t="s">
        <v>956</v>
      </c>
      <c r="F1359" s="7" t="s">
        <v>1588</v>
      </c>
      <c r="G1359" s="9">
        <v>42</v>
      </c>
      <c r="H1359" s="9">
        <v>30</v>
      </c>
      <c r="I1359" s="9">
        <v>2</v>
      </c>
      <c r="J1359" s="9">
        <v>0</v>
      </c>
      <c r="K1359" s="9">
        <v>1</v>
      </c>
      <c r="L1359" s="9">
        <v>0</v>
      </c>
      <c r="M1359" s="9">
        <v>28</v>
      </c>
      <c r="N1359" s="9">
        <v>7</v>
      </c>
    </row>
    <row r="1360" spans="1:14" ht="22.2" customHeight="1">
      <c r="A1360" s="27">
        <v>3</v>
      </c>
      <c r="B1360" s="27" t="s">
        <v>7</v>
      </c>
      <c r="C1360" s="11" t="s">
        <v>826</v>
      </c>
      <c r="D1360" s="18" t="s">
        <v>10</v>
      </c>
      <c r="E1360" s="11" t="s">
        <v>957</v>
      </c>
      <c r="F1360" s="31" t="s">
        <v>1589</v>
      </c>
      <c r="G1360" s="27">
        <v>21</v>
      </c>
      <c r="H1360" s="27">
        <v>42</v>
      </c>
      <c r="I1360" s="27">
        <v>0</v>
      </c>
      <c r="J1360" s="27">
        <v>2</v>
      </c>
      <c r="K1360" s="27">
        <v>0</v>
      </c>
      <c r="L1360" s="27">
        <v>1</v>
      </c>
      <c r="M1360" s="27">
        <v>23</v>
      </c>
      <c r="N1360" s="27">
        <v>5</v>
      </c>
    </row>
    <row r="1361" spans="1:14" ht="22.2" customHeight="1">
      <c r="A1361" s="28"/>
      <c r="B1361" s="28"/>
      <c r="C1361" s="11" t="s">
        <v>824</v>
      </c>
      <c r="D1361" s="13"/>
      <c r="E1361" s="11" t="s">
        <v>958</v>
      </c>
      <c r="F1361" s="32"/>
      <c r="G1361" s="28"/>
      <c r="H1361" s="28"/>
      <c r="I1361" s="28"/>
      <c r="J1361" s="28"/>
      <c r="K1361" s="28"/>
      <c r="L1361" s="28"/>
      <c r="M1361" s="28"/>
      <c r="N1361" s="28"/>
    </row>
    <row r="1362" spans="1:14" ht="22.2" customHeight="1">
      <c r="A1362" s="27">
        <v>4</v>
      </c>
      <c r="B1362" s="27" t="s">
        <v>7</v>
      </c>
      <c r="C1362" s="11" t="s">
        <v>122</v>
      </c>
      <c r="D1362" s="18" t="s">
        <v>10</v>
      </c>
      <c r="E1362" s="11" t="s">
        <v>960</v>
      </c>
      <c r="F1362" s="31" t="s">
        <v>1590</v>
      </c>
      <c r="G1362" s="27">
        <v>50</v>
      </c>
      <c r="H1362" s="27">
        <v>62</v>
      </c>
      <c r="I1362" s="27">
        <v>1</v>
      </c>
      <c r="J1362" s="27">
        <v>2</v>
      </c>
      <c r="K1362" s="27">
        <v>0</v>
      </c>
      <c r="L1362" s="27">
        <v>1</v>
      </c>
      <c r="M1362" s="27">
        <v>43</v>
      </c>
      <c r="N1362" s="27">
        <v>7</v>
      </c>
    </row>
    <row r="1363" spans="1:14" ht="22.2" customHeight="1">
      <c r="A1363" s="28"/>
      <c r="B1363" s="28"/>
      <c r="C1363" s="11" t="s">
        <v>124</v>
      </c>
      <c r="D1363" s="13"/>
      <c r="E1363" s="11" t="s">
        <v>959</v>
      </c>
      <c r="F1363" s="32"/>
      <c r="G1363" s="28"/>
      <c r="H1363" s="28"/>
      <c r="I1363" s="28"/>
      <c r="J1363" s="28"/>
      <c r="K1363" s="28"/>
      <c r="L1363" s="28"/>
      <c r="M1363" s="28"/>
      <c r="N1363" s="28"/>
    </row>
    <row r="1364" spans="1:14" ht="22.2" customHeight="1">
      <c r="A1364" s="9">
        <v>5</v>
      </c>
      <c r="B1364" s="9" t="s">
        <v>6</v>
      </c>
      <c r="C1364" s="11" t="s">
        <v>116</v>
      </c>
      <c r="D1364" s="9" t="s">
        <v>10</v>
      </c>
      <c r="E1364" s="11" t="s">
        <v>955</v>
      </c>
      <c r="F1364" s="7" t="s">
        <v>1591</v>
      </c>
      <c r="G1364" s="9">
        <v>42</v>
      </c>
      <c r="H1364" s="9">
        <v>25</v>
      </c>
      <c r="I1364" s="9">
        <v>2</v>
      </c>
      <c r="J1364" s="9">
        <v>0</v>
      </c>
      <c r="K1364" s="9">
        <v>1</v>
      </c>
      <c r="L1364" s="9">
        <v>0</v>
      </c>
      <c r="M1364" s="9">
        <v>24</v>
      </c>
      <c r="N1364" s="9">
        <v>4</v>
      </c>
    </row>
    <row r="1365" spans="1:14" ht="22.2" customHeight="1">
      <c r="A1365" s="24" t="s">
        <v>2</v>
      </c>
      <c r="B1365" s="25"/>
      <c r="C1365" s="25"/>
      <c r="D1365" s="25"/>
      <c r="E1365" s="26"/>
      <c r="F1365" s="7" t="s">
        <v>8</v>
      </c>
      <c r="G1365" s="9">
        <f t="shared" ref="G1365:N1365" si="90">SUM(G1358:G1364)</f>
        <v>197</v>
      </c>
      <c r="H1365" s="9">
        <f t="shared" si="90"/>
        <v>172</v>
      </c>
      <c r="I1365" s="9">
        <f t="shared" si="90"/>
        <v>7</v>
      </c>
      <c r="J1365" s="9">
        <f t="shared" si="90"/>
        <v>4</v>
      </c>
      <c r="K1365" s="9">
        <f t="shared" si="90"/>
        <v>3</v>
      </c>
      <c r="L1365" s="9">
        <f t="shared" si="90"/>
        <v>2</v>
      </c>
      <c r="M1365" s="9">
        <f t="shared" si="90"/>
        <v>138</v>
      </c>
      <c r="N1365" s="9">
        <f t="shared" si="90"/>
        <v>26</v>
      </c>
    </row>
    <row r="1368" spans="1:14" ht="22.2" customHeight="1">
      <c r="A1368" s="3" t="s">
        <v>17</v>
      </c>
      <c r="C1368" s="1" t="s">
        <v>1570</v>
      </c>
      <c r="E1368" s="20"/>
    </row>
    <row r="1369" spans="1:14" ht="22.2" customHeight="1">
      <c r="A1369" s="3" t="s">
        <v>0</v>
      </c>
    </row>
    <row r="1370" spans="1:14" ht="22.2" customHeight="1">
      <c r="A1370" s="29" t="s">
        <v>1176</v>
      </c>
      <c r="B1370" s="46"/>
      <c r="C1370" s="31" t="s">
        <v>176</v>
      </c>
      <c r="D1370" s="31" t="s">
        <v>10</v>
      </c>
      <c r="E1370" s="31" t="s">
        <v>258</v>
      </c>
      <c r="F1370" s="7" t="s">
        <v>9</v>
      </c>
      <c r="G1370" s="33" t="s">
        <v>12</v>
      </c>
      <c r="H1370" s="34"/>
      <c r="I1370" s="33" t="s">
        <v>13</v>
      </c>
      <c r="J1370" s="34"/>
      <c r="K1370" s="33" t="s">
        <v>14</v>
      </c>
      <c r="L1370" s="34"/>
      <c r="M1370" s="37" t="s">
        <v>15</v>
      </c>
      <c r="N1370" s="39" t="s">
        <v>11</v>
      </c>
    </row>
    <row r="1371" spans="1:14" ht="22.2" customHeight="1">
      <c r="A1371" s="41">
        <v>0.74305555555555902</v>
      </c>
      <c r="B1371" s="45"/>
      <c r="C1371" s="32"/>
      <c r="D1371" s="32"/>
      <c r="E1371" s="32"/>
      <c r="F1371" s="7" t="str">
        <f>C1370</f>
        <v>大灣國中</v>
      </c>
      <c r="G1371" s="35"/>
      <c r="H1371" s="36"/>
      <c r="I1371" s="35"/>
      <c r="J1371" s="36"/>
      <c r="K1371" s="35"/>
      <c r="L1371" s="36"/>
      <c r="M1371" s="38"/>
      <c r="N1371" s="40"/>
    </row>
    <row r="1372" spans="1:14" ht="22.2" customHeight="1">
      <c r="A1372" s="24" t="s">
        <v>1</v>
      </c>
      <c r="B1372" s="26"/>
      <c r="C1372" s="8"/>
      <c r="D1372" s="9"/>
      <c r="E1372" s="10"/>
      <c r="F1372" s="7" t="s">
        <v>2</v>
      </c>
      <c r="G1372" s="9" t="s">
        <v>3</v>
      </c>
      <c r="H1372" s="9" t="s">
        <v>4</v>
      </c>
      <c r="I1372" s="9" t="s">
        <v>3</v>
      </c>
      <c r="J1372" s="9" t="s">
        <v>4</v>
      </c>
      <c r="K1372" s="9" t="s">
        <v>3</v>
      </c>
      <c r="L1372" s="9" t="s">
        <v>4</v>
      </c>
      <c r="M1372" s="9" t="s">
        <v>5</v>
      </c>
      <c r="N1372" s="9"/>
    </row>
    <row r="1373" spans="1:14" ht="22.2" customHeight="1">
      <c r="A1373" s="9">
        <v>1</v>
      </c>
      <c r="B1373" s="9" t="s">
        <v>6</v>
      </c>
      <c r="C1373" s="11" t="s">
        <v>180</v>
      </c>
      <c r="D1373" s="9" t="s">
        <v>10</v>
      </c>
      <c r="E1373" s="11" t="s">
        <v>260</v>
      </c>
      <c r="F1373" s="7" t="s">
        <v>1581</v>
      </c>
      <c r="G1373" s="9">
        <v>60</v>
      </c>
      <c r="H1373" s="9">
        <v>45</v>
      </c>
      <c r="I1373" s="9">
        <v>2</v>
      </c>
      <c r="J1373" s="9">
        <v>1</v>
      </c>
      <c r="K1373" s="9">
        <v>1</v>
      </c>
      <c r="L1373" s="9">
        <v>0</v>
      </c>
      <c r="M1373" s="9">
        <v>40</v>
      </c>
      <c r="N1373" s="9">
        <v>4</v>
      </c>
    </row>
    <row r="1374" spans="1:14" ht="22.2" customHeight="1">
      <c r="A1374" s="9">
        <v>2</v>
      </c>
      <c r="B1374" s="9" t="s">
        <v>6</v>
      </c>
      <c r="C1374" s="11" t="s">
        <v>190</v>
      </c>
      <c r="D1374" s="9" t="s">
        <v>10</v>
      </c>
      <c r="E1374" s="11" t="s">
        <v>262</v>
      </c>
      <c r="F1374" s="7" t="s">
        <v>1579</v>
      </c>
      <c r="G1374" s="9">
        <v>42</v>
      </c>
      <c r="H1374" s="9">
        <v>37</v>
      </c>
      <c r="I1374" s="9">
        <v>2</v>
      </c>
      <c r="J1374" s="9">
        <v>0</v>
      </c>
      <c r="K1374" s="9">
        <v>1</v>
      </c>
      <c r="L1374" s="9">
        <v>0</v>
      </c>
      <c r="M1374" s="9">
        <v>25</v>
      </c>
      <c r="N1374" s="9">
        <v>3</v>
      </c>
    </row>
    <row r="1375" spans="1:14" ht="22.2" customHeight="1">
      <c r="A1375" s="27">
        <v>3</v>
      </c>
      <c r="B1375" s="27" t="s">
        <v>7</v>
      </c>
      <c r="C1375" s="11" t="s">
        <v>184</v>
      </c>
      <c r="D1375" s="18" t="s">
        <v>10</v>
      </c>
      <c r="E1375" s="11" t="s">
        <v>270</v>
      </c>
      <c r="F1375" s="31" t="s">
        <v>1582</v>
      </c>
      <c r="G1375" s="27">
        <v>56</v>
      </c>
      <c r="H1375" s="27">
        <v>61</v>
      </c>
      <c r="I1375" s="27">
        <v>1</v>
      </c>
      <c r="J1375" s="27">
        <v>2</v>
      </c>
      <c r="K1375" s="27">
        <v>0</v>
      </c>
      <c r="L1375" s="27">
        <v>1</v>
      </c>
      <c r="M1375" s="27">
        <v>39</v>
      </c>
      <c r="N1375" s="27">
        <v>7</v>
      </c>
    </row>
    <row r="1376" spans="1:14" ht="22.2" customHeight="1">
      <c r="A1376" s="28"/>
      <c r="B1376" s="28"/>
      <c r="C1376" s="11" t="s">
        <v>182</v>
      </c>
      <c r="D1376" s="19"/>
      <c r="E1376" s="11" t="s">
        <v>268</v>
      </c>
      <c r="F1376" s="32"/>
      <c r="G1376" s="28"/>
      <c r="H1376" s="28"/>
      <c r="I1376" s="28"/>
      <c r="J1376" s="28"/>
      <c r="K1376" s="28"/>
      <c r="L1376" s="28"/>
      <c r="M1376" s="28"/>
      <c r="N1376" s="28"/>
    </row>
    <row r="1377" spans="1:14" ht="22.2" customHeight="1">
      <c r="A1377" s="27">
        <v>4</v>
      </c>
      <c r="B1377" s="27" t="s">
        <v>7</v>
      </c>
      <c r="C1377" s="11" t="s">
        <v>188</v>
      </c>
      <c r="D1377" s="18" t="s">
        <v>10</v>
      </c>
      <c r="E1377" s="11" t="s">
        <v>266</v>
      </c>
      <c r="F1377" s="31" t="s">
        <v>1583</v>
      </c>
      <c r="G1377" s="27">
        <v>32</v>
      </c>
      <c r="H1377" s="27">
        <v>42</v>
      </c>
      <c r="I1377" s="27">
        <v>0</v>
      </c>
      <c r="J1377" s="27">
        <v>2</v>
      </c>
      <c r="K1377" s="27">
        <v>0</v>
      </c>
      <c r="L1377" s="27">
        <v>1</v>
      </c>
      <c r="M1377" s="27">
        <v>21</v>
      </c>
      <c r="N1377" s="27">
        <v>3</v>
      </c>
    </row>
    <row r="1378" spans="1:14" ht="22.2" customHeight="1">
      <c r="A1378" s="28"/>
      <c r="B1378" s="28"/>
      <c r="C1378" s="11" t="s">
        <v>186</v>
      </c>
      <c r="D1378" s="19"/>
      <c r="E1378" s="11" t="s">
        <v>264</v>
      </c>
      <c r="F1378" s="32"/>
      <c r="G1378" s="28"/>
      <c r="H1378" s="28"/>
      <c r="I1378" s="28"/>
      <c r="J1378" s="28"/>
      <c r="K1378" s="28"/>
      <c r="L1378" s="28"/>
      <c r="M1378" s="28"/>
      <c r="N1378" s="28"/>
    </row>
    <row r="1379" spans="1:14" ht="22.2" customHeight="1">
      <c r="A1379" s="9">
        <v>5</v>
      </c>
      <c r="B1379" s="9" t="s">
        <v>6</v>
      </c>
      <c r="C1379" s="11" t="s">
        <v>178</v>
      </c>
      <c r="D1379" s="9" t="s">
        <v>10</v>
      </c>
      <c r="E1379" s="23" t="s">
        <v>108</v>
      </c>
      <c r="F1379" s="7" t="s">
        <v>1314</v>
      </c>
      <c r="G1379" s="9">
        <v>42</v>
      </c>
      <c r="H1379" s="9">
        <v>0</v>
      </c>
      <c r="I1379" s="9">
        <v>2</v>
      </c>
      <c r="J1379" s="9">
        <v>0</v>
      </c>
      <c r="K1379" s="9">
        <v>1</v>
      </c>
      <c r="L1379" s="9">
        <v>0</v>
      </c>
      <c r="M1379" s="9">
        <v>0</v>
      </c>
      <c r="N1379" s="9">
        <v>0</v>
      </c>
    </row>
    <row r="1380" spans="1:14" ht="22.2" customHeight="1">
      <c r="A1380" s="24" t="s">
        <v>2</v>
      </c>
      <c r="B1380" s="25"/>
      <c r="C1380" s="25"/>
      <c r="D1380" s="25"/>
      <c r="E1380" s="26"/>
      <c r="F1380" s="7" t="s">
        <v>8</v>
      </c>
      <c r="G1380" s="9">
        <f t="shared" ref="G1380:N1380" si="91">SUM(G1373:G1379)</f>
        <v>232</v>
      </c>
      <c r="H1380" s="9">
        <f t="shared" si="91"/>
        <v>185</v>
      </c>
      <c r="I1380" s="9">
        <f t="shared" si="91"/>
        <v>7</v>
      </c>
      <c r="J1380" s="9">
        <f t="shared" si="91"/>
        <v>5</v>
      </c>
      <c r="K1380" s="9">
        <f t="shared" si="91"/>
        <v>3</v>
      </c>
      <c r="L1380" s="9">
        <f t="shared" si="91"/>
        <v>2</v>
      </c>
      <c r="M1380" s="9">
        <f t="shared" si="91"/>
        <v>125</v>
      </c>
      <c r="N1380" s="9">
        <f t="shared" si="91"/>
        <v>17</v>
      </c>
    </row>
    <row r="1382" spans="1:14" ht="22.2" customHeight="1">
      <c r="A1382" s="20" t="s">
        <v>2</v>
      </c>
      <c r="B1382" s="20"/>
      <c r="C1382" s="20"/>
      <c r="E1382" s="20"/>
      <c r="F1382" s="20"/>
      <c r="G1382" s="20"/>
      <c r="H1382" s="20"/>
      <c r="I1382" s="20"/>
      <c r="J1382" s="20"/>
      <c r="K1382" s="20"/>
      <c r="L1382" s="20"/>
      <c r="M1382" s="20"/>
    </row>
    <row r="1383" spans="1:14" ht="22.2" customHeight="1">
      <c r="A1383" s="3" t="s">
        <v>16</v>
      </c>
      <c r="C1383" s="1" t="s">
        <v>1634</v>
      </c>
      <c r="D1383" s="5"/>
      <c r="E1383" s="20"/>
    </row>
    <row r="1384" spans="1:14" ht="22.2" customHeight="1">
      <c r="A1384" s="3" t="s">
        <v>0</v>
      </c>
    </row>
    <row r="1385" spans="1:14" ht="22.2" customHeight="1">
      <c r="A1385" s="29" t="str">
        <f>[1]TtoResult!$A$3</f>
        <v>110/11/29</v>
      </c>
      <c r="B1385" s="30"/>
      <c r="C1385" s="31" t="s">
        <v>1635</v>
      </c>
      <c r="D1385" s="31" t="s">
        <v>10</v>
      </c>
      <c r="E1385" s="31" t="s">
        <v>43</v>
      </c>
      <c r="F1385" s="7" t="s">
        <v>9</v>
      </c>
      <c r="G1385" s="33" t="s">
        <v>12</v>
      </c>
      <c r="H1385" s="34"/>
      <c r="I1385" s="33" t="s">
        <v>13</v>
      </c>
      <c r="J1385" s="34"/>
      <c r="K1385" s="33" t="s">
        <v>14</v>
      </c>
      <c r="L1385" s="34"/>
      <c r="M1385" s="37" t="s">
        <v>15</v>
      </c>
      <c r="N1385" s="39" t="s">
        <v>11</v>
      </c>
    </row>
    <row r="1386" spans="1:14" ht="22.2" customHeight="1">
      <c r="A1386" s="41">
        <f>[1]TtoResult!$A$4</f>
        <v>0.41666666666666702</v>
      </c>
      <c r="B1386" s="42"/>
      <c r="C1386" s="32"/>
      <c r="D1386" s="32"/>
      <c r="E1386" s="32"/>
      <c r="F1386" s="7" t="str">
        <f>C1385</f>
        <v>亞柏英明國中A</v>
      </c>
      <c r="G1386" s="35"/>
      <c r="H1386" s="36"/>
      <c r="I1386" s="35"/>
      <c r="J1386" s="36"/>
      <c r="K1386" s="35"/>
      <c r="L1386" s="36"/>
      <c r="M1386" s="38"/>
      <c r="N1386" s="40"/>
    </row>
    <row r="1387" spans="1:14" ht="22.2" customHeight="1">
      <c r="A1387" s="24" t="s">
        <v>1</v>
      </c>
      <c r="B1387" s="26"/>
      <c r="C1387" s="8"/>
      <c r="D1387" s="9"/>
      <c r="E1387" s="8"/>
      <c r="F1387" s="7"/>
      <c r="G1387" s="9" t="s">
        <v>3</v>
      </c>
      <c r="H1387" s="9" t="s">
        <v>4</v>
      </c>
      <c r="I1387" s="9" t="s">
        <v>3</v>
      </c>
      <c r="J1387" s="9" t="s">
        <v>4</v>
      </c>
      <c r="K1387" s="9" t="s">
        <v>3</v>
      </c>
      <c r="L1387" s="9" t="s">
        <v>4</v>
      </c>
      <c r="M1387" s="9" t="s">
        <v>5</v>
      </c>
      <c r="N1387" s="9"/>
    </row>
    <row r="1388" spans="1:14" ht="22.2" customHeight="1">
      <c r="A1388" s="9">
        <v>1</v>
      </c>
      <c r="B1388" s="9" t="s">
        <v>6</v>
      </c>
      <c r="C1388" s="11" t="s">
        <v>1636</v>
      </c>
      <c r="D1388" s="9" t="s">
        <v>10</v>
      </c>
      <c r="E1388" s="11" t="s">
        <v>1300</v>
      </c>
      <c r="F1388" s="7" t="s">
        <v>1707</v>
      </c>
      <c r="G1388" s="9">
        <v>31</v>
      </c>
      <c r="H1388" s="9">
        <v>42</v>
      </c>
      <c r="I1388" s="9">
        <v>0</v>
      </c>
      <c r="J1388" s="9">
        <v>2</v>
      </c>
      <c r="K1388" s="9">
        <v>0</v>
      </c>
      <c r="L1388" s="9">
        <v>1</v>
      </c>
      <c r="M1388" s="9">
        <v>31</v>
      </c>
      <c r="N1388" s="9">
        <v>6</v>
      </c>
    </row>
    <row r="1389" spans="1:14" ht="22.2" customHeight="1">
      <c r="A1389" s="9">
        <v>2</v>
      </c>
      <c r="B1389" s="9" t="s">
        <v>6</v>
      </c>
      <c r="C1389" s="11" t="s">
        <v>1637</v>
      </c>
      <c r="D1389" s="9" t="s">
        <v>10</v>
      </c>
      <c r="E1389" s="11" t="s">
        <v>47</v>
      </c>
      <c r="F1389" s="7" t="s">
        <v>1708</v>
      </c>
      <c r="G1389" s="9">
        <v>41</v>
      </c>
      <c r="H1389" s="9">
        <v>54</v>
      </c>
      <c r="I1389" s="9">
        <v>1</v>
      </c>
      <c r="J1389" s="9">
        <v>2</v>
      </c>
      <c r="K1389" s="9">
        <v>0</v>
      </c>
      <c r="L1389" s="9">
        <v>1</v>
      </c>
      <c r="M1389" s="9">
        <v>40</v>
      </c>
      <c r="N1389" s="9">
        <v>7</v>
      </c>
    </row>
    <row r="1390" spans="1:14" ht="22.2" customHeight="1">
      <c r="A1390" s="27">
        <v>3</v>
      </c>
      <c r="B1390" s="27" t="s">
        <v>7</v>
      </c>
      <c r="C1390" s="11" t="s">
        <v>1638</v>
      </c>
      <c r="D1390" s="18" t="s">
        <v>10</v>
      </c>
      <c r="E1390" s="11" t="s">
        <v>49</v>
      </c>
      <c r="F1390" s="31" t="s">
        <v>1709</v>
      </c>
      <c r="G1390" s="27">
        <v>42</v>
      </c>
      <c r="H1390" s="27">
        <v>30</v>
      </c>
      <c r="I1390" s="27">
        <v>2</v>
      </c>
      <c r="J1390" s="27">
        <v>0</v>
      </c>
      <c r="K1390" s="27">
        <v>1</v>
      </c>
      <c r="L1390" s="27">
        <v>0</v>
      </c>
      <c r="M1390" s="27">
        <v>28</v>
      </c>
      <c r="N1390" s="27">
        <v>6</v>
      </c>
    </row>
    <row r="1391" spans="1:14" ht="22.2" customHeight="1">
      <c r="A1391" s="28"/>
      <c r="B1391" s="28"/>
      <c r="C1391" s="11" t="s">
        <v>1639</v>
      </c>
      <c r="D1391" s="13"/>
      <c r="E1391" s="11" t="s">
        <v>51</v>
      </c>
      <c r="F1391" s="32"/>
      <c r="G1391" s="28"/>
      <c r="H1391" s="28"/>
      <c r="I1391" s="28"/>
      <c r="J1391" s="28"/>
      <c r="K1391" s="28"/>
      <c r="L1391" s="28"/>
      <c r="M1391" s="28"/>
      <c r="N1391" s="28"/>
    </row>
    <row r="1392" spans="1:14" ht="22.2" customHeight="1">
      <c r="A1392" s="27">
        <v>4</v>
      </c>
      <c r="B1392" s="27" t="s">
        <v>7</v>
      </c>
      <c r="C1392" s="11" t="s">
        <v>1640</v>
      </c>
      <c r="D1392" s="18" t="s">
        <v>10</v>
      </c>
      <c r="E1392" s="11" t="s">
        <v>55</v>
      </c>
      <c r="F1392" s="31" t="s">
        <v>1710</v>
      </c>
      <c r="G1392" s="27">
        <v>42</v>
      </c>
      <c r="H1392" s="27">
        <v>35</v>
      </c>
      <c r="I1392" s="27">
        <v>2</v>
      </c>
      <c r="J1392" s="27">
        <v>0</v>
      </c>
      <c r="K1392" s="27">
        <v>1</v>
      </c>
      <c r="L1392" s="27">
        <v>0</v>
      </c>
      <c r="M1392" s="27">
        <v>28</v>
      </c>
      <c r="N1392" s="27">
        <v>4</v>
      </c>
    </row>
    <row r="1393" spans="1:14" ht="22.2" customHeight="1">
      <c r="A1393" s="28"/>
      <c r="B1393" s="28"/>
      <c r="C1393" s="11" t="s">
        <v>1641</v>
      </c>
      <c r="D1393" s="13"/>
      <c r="E1393" s="11" t="s">
        <v>53</v>
      </c>
      <c r="F1393" s="32"/>
      <c r="G1393" s="28"/>
      <c r="H1393" s="28"/>
      <c r="I1393" s="28"/>
      <c r="J1393" s="28"/>
      <c r="K1393" s="28"/>
      <c r="L1393" s="28"/>
      <c r="M1393" s="28"/>
      <c r="N1393" s="28"/>
    </row>
    <row r="1394" spans="1:14" ht="22.2" customHeight="1">
      <c r="A1394" s="9">
        <v>5</v>
      </c>
      <c r="B1394" s="9" t="s">
        <v>6</v>
      </c>
      <c r="C1394" s="11" t="s">
        <v>1642</v>
      </c>
      <c r="D1394" s="9" t="s">
        <v>10</v>
      </c>
      <c r="E1394" s="11" t="s">
        <v>45</v>
      </c>
      <c r="F1394" s="7" t="s">
        <v>1711</v>
      </c>
      <c r="G1394" s="9">
        <v>42</v>
      </c>
      <c r="H1394" s="9">
        <v>28</v>
      </c>
      <c r="I1394" s="9">
        <v>2</v>
      </c>
      <c r="J1394" s="9">
        <v>0</v>
      </c>
      <c r="K1394" s="9">
        <v>1</v>
      </c>
      <c r="L1394" s="9">
        <v>0</v>
      </c>
      <c r="M1394" s="9">
        <v>31</v>
      </c>
      <c r="N1394" s="9">
        <v>10</v>
      </c>
    </row>
    <row r="1395" spans="1:14" ht="22.2" customHeight="1">
      <c r="A1395" s="24" t="s">
        <v>2</v>
      </c>
      <c r="B1395" s="25"/>
      <c r="C1395" s="25"/>
      <c r="D1395" s="25"/>
      <c r="E1395" s="26"/>
      <c r="F1395" s="7" t="s">
        <v>8</v>
      </c>
      <c r="G1395" s="9">
        <f t="shared" ref="G1395:N1395" si="92">SUM(G1388:G1394)</f>
        <v>198</v>
      </c>
      <c r="H1395" s="9">
        <f t="shared" si="92"/>
        <v>189</v>
      </c>
      <c r="I1395" s="9">
        <f t="shared" si="92"/>
        <v>7</v>
      </c>
      <c r="J1395" s="9">
        <f t="shared" si="92"/>
        <v>4</v>
      </c>
      <c r="K1395" s="9">
        <f t="shared" si="92"/>
        <v>3</v>
      </c>
      <c r="L1395" s="9">
        <f t="shared" si="92"/>
        <v>2</v>
      </c>
      <c r="M1395" s="9">
        <f t="shared" si="92"/>
        <v>158</v>
      </c>
      <c r="N1395" s="9">
        <f t="shared" si="92"/>
        <v>33</v>
      </c>
    </row>
    <row r="1398" spans="1:14" ht="22.2" customHeight="1">
      <c r="A1398" s="3" t="s">
        <v>17</v>
      </c>
      <c r="C1398" s="1" t="s">
        <v>1633</v>
      </c>
      <c r="E1398" s="20"/>
    </row>
    <row r="1399" spans="1:14" ht="22.2" customHeight="1">
      <c r="A1399" s="3" t="s">
        <v>0</v>
      </c>
    </row>
    <row r="1400" spans="1:14" ht="22.2" customHeight="1">
      <c r="A1400" s="29" t="str">
        <f>[1]TtoResult!$A$3</f>
        <v>110/11/29</v>
      </c>
      <c r="B1400" s="30"/>
      <c r="C1400" s="31" t="s">
        <v>209</v>
      </c>
      <c r="D1400" s="31" t="s">
        <v>10</v>
      </c>
      <c r="E1400" s="31" t="s">
        <v>378</v>
      </c>
      <c r="F1400" s="7" t="s">
        <v>9</v>
      </c>
      <c r="G1400" s="33" t="s">
        <v>12</v>
      </c>
      <c r="H1400" s="34"/>
      <c r="I1400" s="33" t="s">
        <v>13</v>
      </c>
      <c r="J1400" s="34"/>
      <c r="K1400" s="33" t="s">
        <v>14</v>
      </c>
      <c r="L1400" s="34"/>
      <c r="M1400" s="37" t="s">
        <v>15</v>
      </c>
      <c r="N1400" s="39" t="s">
        <v>11</v>
      </c>
    </row>
    <row r="1401" spans="1:14" ht="22.2" customHeight="1">
      <c r="A1401" s="41">
        <f>[1]TtoResult!$A$4</f>
        <v>0.41666666666666702</v>
      </c>
      <c r="B1401" s="42"/>
      <c r="C1401" s="32"/>
      <c r="D1401" s="32"/>
      <c r="E1401" s="32"/>
      <c r="F1401" s="7" t="str">
        <f>C1400</f>
        <v>中租西湖B</v>
      </c>
      <c r="G1401" s="35"/>
      <c r="H1401" s="36"/>
      <c r="I1401" s="35"/>
      <c r="J1401" s="36"/>
      <c r="K1401" s="35"/>
      <c r="L1401" s="36"/>
      <c r="M1401" s="38"/>
      <c r="N1401" s="40"/>
    </row>
    <row r="1402" spans="1:14" ht="22.2" customHeight="1">
      <c r="A1402" s="24" t="s">
        <v>1</v>
      </c>
      <c r="B1402" s="26"/>
      <c r="C1402" s="8"/>
      <c r="D1402" s="9"/>
      <c r="E1402" s="10"/>
      <c r="F1402" s="7" t="s">
        <v>2</v>
      </c>
      <c r="G1402" s="9" t="s">
        <v>3</v>
      </c>
      <c r="H1402" s="9" t="s">
        <v>4</v>
      </c>
      <c r="I1402" s="9" t="s">
        <v>3</v>
      </c>
      <c r="J1402" s="9" t="s">
        <v>4</v>
      </c>
      <c r="K1402" s="9" t="s">
        <v>3</v>
      </c>
      <c r="L1402" s="9" t="s">
        <v>4</v>
      </c>
      <c r="M1402" s="9" t="s">
        <v>5</v>
      </c>
      <c r="N1402" s="9"/>
    </row>
    <row r="1403" spans="1:14" ht="22.2" customHeight="1">
      <c r="A1403" s="9">
        <v>1</v>
      </c>
      <c r="B1403" s="9" t="s">
        <v>6</v>
      </c>
      <c r="C1403" s="11" t="s">
        <v>213</v>
      </c>
      <c r="D1403" s="9" t="s">
        <v>10</v>
      </c>
      <c r="E1403" s="11" t="s">
        <v>493</v>
      </c>
      <c r="F1403" s="7" t="s">
        <v>1684</v>
      </c>
      <c r="G1403" s="9">
        <v>42</v>
      </c>
      <c r="H1403" s="9">
        <v>18</v>
      </c>
      <c r="I1403" s="9">
        <v>2</v>
      </c>
      <c r="J1403" s="9">
        <v>0</v>
      </c>
      <c r="K1403" s="9">
        <v>1</v>
      </c>
      <c r="L1403" s="9">
        <v>0</v>
      </c>
      <c r="M1403" s="9">
        <v>16</v>
      </c>
      <c r="N1403" s="9">
        <v>2</v>
      </c>
    </row>
    <row r="1404" spans="1:14" ht="22.2" customHeight="1">
      <c r="A1404" s="9">
        <v>2</v>
      </c>
      <c r="B1404" s="9" t="s">
        <v>6</v>
      </c>
      <c r="C1404" s="11" t="s">
        <v>211</v>
      </c>
      <c r="D1404" s="9" t="s">
        <v>10</v>
      </c>
      <c r="E1404" s="11" t="s">
        <v>495</v>
      </c>
      <c r="F1404" s="7" t="s">
        <v>1685</v>
      </c>
      <c r="G1404" s="9">
        <v>21</v>
      </c>
      <c r="H1404" s="9">
        <v>21</v>
      </c>
      <c r="I1404" s="9">
        <v>0</v>
      </c>
      <c r="J1404" s="9">
        <v>2</v>
      </c>
      <c r="K1404" s="9">
        <v>0</v>
      </c>
      <c r="L1404" s="9">
        <v>1</v>
      </c>
      <c r="M1404" s="9">
        <v>17</v>
      </c>
      <c r="N1404" s="9">
        <v>5</v>
      </c>
    </row>
    <row r="1405" spans="1:14" ht="22.2" customHeight="1">
      <c r="A1405" s="27">
        <v>3</v>
      </c>
      <c r="B1405" s="27" t="s">
        <v>7</v>
      </c>
      <c r="C1405" s="11" t="s">
        <v>1348</v>
      </c>
      <c r="D1405" s="18" t="s">
        <v>10</v>
      </c>
      <c r="E1405" s="11" t="s">
        <v>501</v>
      </c>
      <c r="F1405" s="31" t="s">
        <v>1686</v>
      </c>
      <c r="G1405" s="27">
        <v>42</v>
      </c>
      <c r="H1405" s="27">
        <v>29</v>
      </c>
      <c r="I1405" s="27">
        <v>2</v>
      </c>
      <c r="J1405" s="27">
        <v>0</v>
      </c>
      <c r="K1405" s="27">
        <v>1</v>
      </c>
      <c r="L1405" s="27">
        <v>0</v>
      </c>
      <c r="M1405" s="27">
        <v>21</v>
      </c>
      <c r="N1405" s="27">
        <v>7</v>
      </c>
    </row>
    <row r="1406" spans="1:14" ht="22.2" customHeight="1">
      <c r="A1406" s="28"/>
      <c r="B1406" s="28"/>
      <c r="C1406" s="11" t="s">
        <v>1347</v>
      </c>
      <c r="D1406" s="19"/>
      <c r="E1406" s="11" t="s">
        <v>503</v>
      </c>
      <c r="F1406" s="32"/>
      <c r="G1406" s="28"/>
      <c r="H1406" s="28"/>
      <c r="I1406" s="28"/>
      <c r="J1406" s="28"/>
      <c r="K1406" s="28"/>
      <c r="L1406" s="28"/>
      <c r="M1406" s="28"/>
      <c r="N1406" s="28"/>
    </row>
    <row r="1407" spans="1:14" ht="22.2" customHeight="1">
      <c r="A1407" s="27">
        <v>4</v>
      </c>
      <c r="B1407" s="27" t="s">
        <v>7</v>
      </c>
      <c r="C1407" s="11" t="s">
        <v>219</v>
      </c>
      <c r="D1407" s="18" t="s">
        <v>10</v>
      </c>
      <c r="E1407" s="11" t="s">
        <v>499</v>
      </c>
      <c r="F1407" s="31" t="s">
        <v>1687</v>
      </c>
      <c r="G1407" s="27">
        <v>42</v>
      </c>
      <c r="H1407" s="27">
        <v>29</v>
      </c>
      <c r="I1407" s="27">
        <v>2</v>
      </c>
      <c r="J1407" s="27">
        <v>0</v>
      </c>
      <c r="K1407" s="27">
        <v>1</v>
      </c>
      <c r="L1407" s="27">
        <v>0</v>
      </c>
      <c r="M1407" s="27">
        <v>21</v>
      </c>
      <c r="N1407" s="27">
        <v>6</v>
      </c>
    </row>
    <row r="1408" spans="1:14" ht="22.2" customHeight="1">
      <c r="A1408" s="28"/>
      <c r="B1408" s="28"/>
      <c r="C1408" s="11" t="s">
        <v>221</v>
      </c>
      <c r="D1408" s="19"/>
      <c r="E1408" s="11" t="s">
        <v>497</v>
      </c>
      <c r="F1408" s="32"/>
      <c r="G1408" s="28"/>
      <c r="H1408" s="28"/>
      <c r="I1408" s="28"/>
      <c r="J1408" s="28"/>
      <c r="K1408" s="28"/>
      <c r="L1408" s="28"/>
      <c r="M1408" s="28"/>
      <c r="N1408" s="28"/>
    </row>
    <row r="1409" spans="1:14" ht="22.2" customHeight="1">
      <c r="A1409" s="9">
        <v>5</v>
      </c>
      <c r="B1409" s="9" t="s">
        <v>6</v>
      </c>
      <c r="C1409" s="11" t="s">
        <v>223</v>
      </c>
      <c r="D1409" s="9" t="s">
        <v>10</v>
      </c>
      <c r="E1409" s="11" t="s">
        <v>505</v>
      </c>
      <c r="F1409" s="7"/>
      <c r="G1409" s="9"/>
      <c r="H1409" s="9"/>
      <c r="I1409" s="9"/>
      <c r="J1409" s="9"/>
      <c r="K1409" s="9"/>
      <c r="L1409" s="9"/>
      <c r="M1409" s="9"/>
      <c r="N1409" s="9"/>
    </row>
    <row r="1410" spans="1:14" ht="22.2" customHeight="1">
      <c r="A1410" s="24" t="s">
        <v>2</v>
      </c>
      <c r="B1410" s="25"/>
      <c r="C1410" s="25"/>
      <c r="D1410" s="25"/>
      <c r="E1410" s="26"/>
      <c r="F1410" s="7" t="s">
        <v>8</v>
      </c>
      <c r="G1410" s="9">
        <f t="shared" ref="G1410:N1410" si="93">SUM(G1403:G1409)</f>
        <v>147</v>
      </c>
      <c r="H1410" s="9">
        <f t="shared" si="93"/>
        <v>97</v>
      </c>
      <c r="I1410" s="9">
        <f t="shared" si="93"/>
        <v>6</v>
      </c>
      <c r="J1410" s="9">
        <f t="shared" si="93"/>
        <v>2</v>
      </c>
      <c r="K1410" s="9">
        <f t="shared" si="93"/>
        <v>3</v>
      </c>
      <c r="L1410" s="9">
        <f t="shared" si="93"/>
        <v>1</v>
      </c>
      <c r="M1410" s="9">
        <f t="shared" si="93"/>
        <v>75</v>
      </c>
      <c r="N1410" s="9">
        <f t="shared" si="93"/>
        <v>20</v>
      </c>
    </row>
    <row r="1412" spans="1:14" ht="22.2" customHeight="1">
      <c r="A1412" s="20" t="s">
        <v>2</v>
      </c>
      <c r="B1412" s="20"/>
      <c r="C1412" s="20"/>
      <c r="E1412" s="20"/>
      <c r="F1412" s="20"/>
      <c r="G1412" s="20"/>
      <c r="H1412" s="20"/>
      <c r="I1412" s="20"/>
      <c r="J1412" s="20"/>
      <c r="K1412" s="20"/>
      <c r="L1412" s="20"/>
      <c r="M1412" s="20"/>
    </row>
    <row r="1413" spans="1:14" ht="22.2" customHeight="1">
      <c r="A1413" s="3" t="s">
        <v>16</v>
      </c>
      <c r="C1413" s="1" t="s">
        <v>1623</v>
      </c>
      <c r="D1413" s="5"/>
      <c r="E1413" s="20"/>
    </row>
    <row r="1414" spans="1:14" ht="22.2" customHeight="1">
      <c r="A1414" s="3" t="s">
        <v>0</v>
      </c>
    </row>
    <row r="1415" spans="1:14" ht="22.2" customHeight="1">
      <c r="A1415" s="29" t="str">
        <f>[1]TtoResult!$A$3</f>
        <v>110/11/29</v>
      </c>
      <c r="B1415" s="30"/>
      <c r="C1415" s="31" t="s">
        <v>1624</v>
      </c>
      <c r="D1415" s="31" t="s">
        <v>10</v>
      </c>
      <c r="E1415" s="31" t="s">
        <v>129</v>
      </c>
      <c r="F1415" s="7" t="s">
        <v>9</v>
      </c>
      <c r="G1415" s="33" t="s">
        <v>12</v>
      </c>
      <c r="H1415" s="34"/>
      <c r="I1415" s="33" t="s">
        <v>13</v>
      </c>
      <c r="J1415" s="34"/>
      <c r="K1415" s="33" t="s">
        <v>14</v>
      </c>
      <c r="L1415" s="34"/>
      <c r="M1415" s="37" t="s">
        <v>15</v>
      </c>
      <c r="N1415" s="39" t="s">
        <v>11</v>
      </c>
    </row>
    <row r="1416" spans="1:14" ht="22.2" customHeight="1">
      <c r="A1416" s="41">
        <f>[1]TtoResult!$A$4</f>
        <v>0.41666666666666702</v>
      </c>
      <c r="B1416" s="42"/>
      <c r="C1416" s="32"/>
      <c r="D1416" s="32"/>
      <c r="E1416" s="32"/>
      <c r="F1416" s="7" t="str">
        <f>C1415</f>
        <v>土銀西螺國中A</v>
      </c>
      <c r="G1416" s="35"/>
      <c r="H1416" s="36"/>
      <c r="I1416" s="35"/>
      <c r="J1416" s="36"/>
      <c r="K1416" s="35"/>
      <c r="L1416" s="36"/>
      <c r="M1416" s="38"/>
      <c r="N1416" s="40"/>
    </row>
    <row r="1417" spans="1:14" ht="22.2" customHeight="1">
      <c r="A1417" s="24" t="s">
        <v>1</v>
      </c>
      <c r="B1417" s="26"/>
      <c r="C1417" s="8"/>
      <c r="D1417" s="9"/>
      <c r="E1417" s="8"/>
      <c r="F1417" s="7"/>
      <c r="G1417" s="9" t="s">
        <v>3</v>
      </c>
      <c r="H1417" s="9" t="s">
        <v>4</v>
      </c>
      <c r="I1417" s="9" t="s">
        <v>3</v>
      </c>
      <c r="J1417" s="9" t="s">
        <v>4</v>
      </c>
      <c r="K1417" s="9" t="s">
        <v>3</v>
      </c>
      <c r="L1417" s="9" t="s">
        <v>4</v>
      </c>
      <c r="M1417" s="9" t="s">
        <v>5</v>
      </c>
      <c r="N1417" s="9"/>
    </row>
    <row r="1418" spans="1:14" ht="22.2" customHeight="1">
      <c r="A1418" s="9">
        <v>1</v>
      </c>
      <c r="B1418" s="9" t="s">
        <v>6</v>
      </c>
      <c r="C1418" s="11" t="s">
        <v>1625</v>
      </c>
      <c r="D1418" s="9" t="s">
        <v>10</v>
      </c>
      <c r="E1418" s="11" t="s">
        <v>142</v>
      </c>
      <c r="F1418" s="7" t="s">
        <v>1678</v>
      </c>
      <c r="G1418" s="9">
        <v>42</v>
      </c>
      <c r="H1418" s="9">
        <v>9</v>
      </c>
      <c r="I1418" s="9">
        <v>2</v>
      </c>
      <c r="J1418" s="9">
        <v>0</v>
      </c>
      <c r="K1418" s="9">
        <v>1</v>
      </c>
      <c r="L1418" s="9">
        <v>0</v>
      </c>
      <c r="M1418" s="9">
        <v>19</v>
      </c>
      <c r="N1418" s="9">
        <v>2</v>
      </c>
    </row>
    <row r="1419" spans="1:14" ht="22.2" customHeight="1">
      <c r="A1419" s="9">
        <v>2</v>
      </c>
      <c r="B1419" s="9" t="s">
        <v>6</v>
      </c>
      <c r="C1419" s="11" t="s">
        <v>1626</v>
      </c>
      <c r="D1419" s="9" t="s">
        <v>10</v>
      </c>
      <c r="E1419" s="11" t="s">
        <v>133</v>
      </c>
      <c r="F1419" s="7" t="s">
        <v>1679</v>
      </c>
      <c r="G1419" s="9">
        <v>42</v>
      </c>
      <c r="H1419" s="9">
        <v>31</v>
      </c>
      <c r="I1419" s="9">
        <v>2</v>
      </c>
      <c r="J1419" s="9">
        <v>0</v>
      </c>
      <c r="K1419" s="9">
        <v>1</v>
      </c>
      <c r="L1419" s="9">
        <v>0</v>
      </c>
      <c r="M1419" s="9">
        <v>27</v>
      </c>
      <c r="N1419" s="9">
        <v>4</v>
      </c>
    </row>
    <row r="1420" spans="1:14" ht="22.2" customHeight="1">
      <c r="A1420" s="27">
        <v>3</v>
      </c>
      <c r="B1420" s="27" t="s">
        <v>7</v>
      </c>
      <c r="C1420" s="11" t="s">
        <v>1627</v>
      </c>
      <c r="D1420" s="18" t="s">
        <v>10</v>
      </c>
      <c r="E1420" s="11" t="s">
        <v>135</v>
      </c>
      <c r="F1420" s="31" t="s">
        <v>1680</v>
      </c>
      <c r="G1420" s="27">
        <v>42</v>
      </c>
      <c r="H1420" s="27">
        <v>20</v>
      </c>
      <c r="I1420" s="27">
        <v>2</v>
      </c>
      <c r="J1420" s="27">
        <v>0</v>
      </c>
      <c r="K1420" s="27">
        <v>1</v>
      </c>
      <c r="L1420" s="27">
        <v>0</v>
      </c>
      <c r="M1420" s="27">
        <v>23</v>
      </c>
      <c r="N1420" s="27">
        <v>5</v>
      </c>
    </row>
    <row r="1421" spans="1:14" ht="22.2" customHeight="1">
      <c r="A1421" s="28"/>
      <c r="B1421" s="28"/>
      <c r="C1421" s="11" t="s">
        <v>1628</v>
      </c>
      <c r="D1421" s="13"/>
      <c r="E1421" s="11" t="s">
        <v>137</v>
      </c>
      <c r="F1421" s="32"/>
      <c r="G1421" s="28"/>
      <c r="H1421" s="28"/>
      <c r="I1421" s="28"/>
      <c r="J1421" s="28"/>
      <c r="K1421" s="28"/>
      <c r="L1421" s="28"/>
      <c r="M1421" s="28"/>
      <c r="N1421" s="28"/>
    </row>
    <row r="1422" spans="1:14" ht="22.2" customHeight="1">
      <c r="A1422" s="27">
        <v>4</v>
      </c>
      <c r="B1422" s="27" t="s">
        <v>7</v>
      </c>
      <c r="C1422" s="11" t="s">
        <v>1629</v>
      </c>
      <c r="D1422" s="18" t="s">
        <v>10</v>
      </c>
      <c r="E1422" s="11" t="s">
        <v>139</v>
      </c>
      <c r="F1422" s="31"/>
      <c r="G1422" s="27"/>
      <c r="H1422" s="27"/>
      <c r="I1422" s="27"/>
      <c r="J1422" s="27"/>
      <c r="K1422" s="27"/>
      <c r="L1422" s="27"/>
      <c r="M1422" s="27"/>
      <c r="N1422" s="27"/>
    </row>
    <row r="1423" spans="1:14" ht="22.2" customHeight="1">
      <c r="A1423" s="28"/>
      <c r="B1423" s="28"/>
      <c r="C1423" s="11" t="s">
        <v>1630</v>
      </c>
      <c r="D1423" s="13"/>
      <c r="E1423" s="11" t="s">
        <v>141</v>
      </c>
      <c r="F1423" s="32"/>
      <c r="G1423" s="28"/>
      <c r="H1423" s="28"/>
      <c r="I1423" s="28"/>
      <c r="J1423" s="28"/>
      <c r="K1423" s="28"/>
      <c r="L1423" s="28"/>
      <c r="M1423" s="28"/>
      <c r="N1423" s="28"/>
    </row>
    <row r="1424" spans="1:14" ht="22.2" customHeight="1">
      <c r="A1424" s="9">
        <v>5</v>
      </c>
      <c r="B1424" s="9" t="s">
        <v>6</v>
      </c>
      <c r="C1424" s="11" t="s">
        <v>1631</v>
      </c>
      <c r="D1424" s="9" t="s">
        <v>10</v>
      </c>
      <c r="E1424" s="11" t="s">
        <v>1632</v>
      </c>
      <c r="F1424" s="7"/>
      <c r="G1424" s="9"/>
      <c r="H1424" s="9"/>
      <c r="I1424" s="9"/>
      <c r="J1424" s="9"/>
      <c r="K1424" s="9"/>
      <c r="L1424" s="9"/>
      <c r="M1424" s="9"/>
      <c r="N1424" s="9"/>
    </row>
    <row r="1425" spans="1:14" ht="22.2" customHeight="1">
      <c r="A1425" s="24" t="s">
        <v>2</v>
      </c>
      <c r="B1425" s="25"/>
      <c r="C1425" s="25"/>
      <c r="D1425" s="25"/>
      <c r="E1425" s="26"/>
      <c r="F1425" s="7" t="s">
        <v>8</v>
      </c>
      <c r="G1425" s="9">
        <f t="shared" ref="G1425:N1425" si="94">SUM(G1418:G1424)</f>
        <v>126</v>
      </c>
      <c r="H1425" s="9">
        <f t="shared" si="94"/>
        <v>60</v>
      </c>
      <c r="I1425" s="9">
        <f t="shared" si="94"/>
        <v>6</v>
      </c>
      <c r="J1425" s="9">
        <f t="shared" si="94"/>
        <v>0</v>
      </c>
      <c r="K1425" s="9">
        <f t="shared" si="94"/>
        <v>3</v>
      </c>
      <c r="L1425" s="9">
        <f t="shared" si="94"/>
        <v>0</v>
      </c>
      <c r="M1425" s="9">
        <f t="shared" si="94"/>
        <v>69</v>
      </c>
      <c r="N1425" s="9">
        <f t="shared" si="94"/>
        <v>11</v>
      </c>
    </row>
    <row r="1428" spans="1:14" ht="22.2" customHeight="1">
      <c r="A1428" s="3" t="s">
        <v>17</v>
      </c>
      <c r="C1428" s="1" t="s">
        <v>1622</v>
      </c>
      <c r="E1428" s="20"/>
    </row>
    <row r="1429" spans="1:14" ht="22.2" customHeight="1">
      <c r="A1429" s="3" t="s">
        <v>0</v>
      </c>
    </row>
    <row r="1430" spans="1:14" ht="22.2" customHeight="1">
      <c r="A1430" s="29" t="str">
        <f>[1]TtoResult!$A$3</f>
        <v>110/11/29</v>
      </c>
      <c r="B1430" s="30"/>
      <c r="C1430" s="31" t="s">
        <v>144</v>
      </c>
      <c r="D1430" s="31" t="s">
        <v>10</v>
      </c>
      <c r="E1430" s="31" t="s">
        <v>60</v>
      </c>
      <c r="F1430" s="7" t="s">
        <v>9</v>
      </c>
      <c r="G1430" s="33" t="s">
        <v>12</v>
      </c>
      <c r="H1430" s="34"/>
      <c r="I1430" s="33" t="s">
        <v>13</v>
      </c>
      <c r="J1430" s="34"/>
      <c r="K1430" s="33" t="s">
        <v>14</v>
      </c>
      <c r="L1430" s="34"/>
      <c r="M1430" s="37" t="s">
        <v>15</v>
      </c>
      <c r="N1430" s="39" t="s">
        <v>11</v>
      </c>
    </row>
    <row r="1431" spans="1:14" ht="22.2" customHeight="1">
      <c r="A1431" s="41">
        <f>[1]TtoResult!$A$4</f>
        <v>0.41666666666666702</v>
      </c>
      <c r="B1431" s="42"/>
      <c r="C1431" s="32"/>
      <c r="D1431" s="32"/>
      <c r="E1431" s="32"/>
      <c r="F1431" s="7" t="str">
        <f>C1430</f>
        <v>合庫泰北高中A</v>
      </c>
      <c r="G1431" s="35"/>
      <c r="H1431" s="36"/>
      <c r="I1431" s="35"/>
      <c r="J1431" s="36"/>
      <c r="K1431" s="35"/>
      <c r="L1431" s="36"/>
      <c r="M1431" s="38"/>
      <c r="N1431" s="40"/>
    </row>
    <row r="1432" spans="1:14" ht="22.2" customHeight="1">
      <c r="A1432" s="24" t="s">
        <v>1</v>
      </c>
      <c r="B1432" s="26"/>
      <c r="C1432" s="8"/>
      <c r="D1432" s="9"/>
      <c r="E1432" s="10"/>
      <c r="F1432" s="7" t="s">
        <v>2</v>
      </c>
      <c r="G1432" s="9" t="s">
        <v>3</v>
      </c>
      <c r="H1432" s="9" t="s">
        <v>4</v>
      </c>
      <c r="I1432" s="9" t="s">
        <v>3</v>
      </c>
      <c r="J1432" s="9" t="s">
        <v>4</v>
      </c>
      <c r="K1432" s="9" t="s">
        <v>3</v>
      </c>
      <c r="L1432" s="9" t="s">
        <v>4</v>
      </c>
      <c r="M1432" s="9" t="s">
        <v>5</v>
      </c>
      <c r="N1432" s="9"/>
    </row>
    <row r="1433" spans="1:14" ht="22.2" customHeight="1">
      <c r="A1433" s="9">
        <v>1</v>
      </c>
      <c r="B1433" s="9" t="s">
        <v>6</v>
      </c>
      <c r="C1433" s="11" t="s">
        <v>158</v>
      </c>
      <c r="D1433" s="9" t="s">
        <v>10</v>
      </c>
      <c r="E1433" s="11" t="s">
        <v>62</v>
      </c>
      <c r="F1433" s="7" t="s">
        <v>1712</v>
      </c>
      <c r="G1433" s="9">
        <v>52</v>
      </c>
      <c r="H1433" s="9">
        <v>59</v>
      </c>
      <c r="I1433" s="9">
        <v>1</v>
      </c>
      <c r="J1433" s="9">
        <v>2</v>
      </c>
      <c r="K1433" s="9">
        <v>0</v>
      </c>
      <c r="L1433" s="9">
        <v>1</v>
      </c>
      <c r="M1433" s="9">
        <v>42</v>
      </c>
      <c r="N1433" s="9">
        <v>6</v>
      </c>
    </row>
    <row r="1434" spans="1:14" ht="22.2" customHeight="1">
      <c r="A1434" s="9">
        <v>2</v>
      </c>
      <c r="B1434" s="9" t="s">
        <v>6</v>
      </c>
      <c r="C1434" s="11" t="s">
        <v>148</v>
      </c>
      <c r="D1434" s="9" t="s">
        <v>10</v>
      </c>
      <c r="E1434" s="11" t="s">
        <v>74</v>
      </c>
      <c r="F1434" s="7" t="s">
        <v>1713</v>
      </c>
      <c r="G1434" s="9">
        <v>57</v>
      </c>
      <c r="H1434" s="9">
        <v>68</v>
      </c>
      <c r="I1434" s="9">
        <v>1</v>
      </c>
      <c r="J1434" s="9">
        <v>2</v>
      </c>
      <c r="K1434" s="9">
        <v>0</v>
      </c>
      <c r="L1434" s="9">
        <v>1</v>
      </c>
      <c r="M1434" s="9">
        <v>53</v>
      </c>
      <c r="N1434" s="9">
        <v>9</v>
      </c>
    </row>
    <row r="1435" spans="1:14" ht="22.2" customHeight="1">
      <c r="A1435" s="27">
        <v>3</v>
      </c>
      <c r="B1435" s="27" t="s">
        <v>7</v>
      </c>
      <c r="C1435" s="11" t="s">
        <v>156</v>
      </c>
      <c r="D1435" s="18" t="s">
        <v>10</v>
      </c>
      <c r="E1435" s="11" t="s">
        <v>70</v>
      </c>
      <c r="F1435" s="31" t="s">
        <v>1714</v>
      </c>
      <c r="G1435" s="27">
        <v>42</v>
      </c>
      <c r="H1435" s="27">
        <v>27</v>
      </c>
      <c r="I1435" s="27">
        <v>2</v>
      </c>
      <c r="J1435" s="27">
        <v>0</v>
      </c>
      <c r="K1435" s="27">
        <v>1</v>
      </c>
      <c r="L1435" s="27">
        <v>0</v>
      </c>
      <c r="M1435" s="27">
        <v>25</v>
      </c>
      <c r="N1435" s="27">
        <v>6</v>
      </c>
    </row>
    <row r="1436" spans="1:14" ht="22.2" customHeight="1">
      <c r="A1436" s="28"/>
      <c r="B1436" s="28"/>
      <c r="C1436" s="11" t="s">
        <v>154</v>
      </c>
      <c r="D1436" s="19"/>
      <c r="E1436" s="11" t="s">
        <v>72</v>
      </c>
      <c r="F1436" s="32"/>
      <c r="G1436" s="28"/>
      <c r="H1436" s="28"/>
      <c r="I1436" s="28"/>
      <c r="J1436" s="28"/>
      <c r="K1436" s="28"/>
      <c r="L1436" s="28"/>
      <c r="M1436" s="28"/>
      <c r="N1436" s="28"/>
    </row>
    <row r="1437" spans="1:14" ht="22.2" customHeight="1">
      <c r="A1437" s="27">
        <v>4</v>
      </c>
      <c r="B1437" s="27" t="s">
        <v>7</v>
      </c>
      <c r="C1437" s="11" t="s">
        <v>1284</v>
      </c>
      <c r="D1437" s="18" t="s">
        <v>10</v>
      </c>
      <c r="E1437" s="11" t="s">
        <v>68</v>
      </c>
      <c r="F1437" s="31" t="s">
        <v>1715</v>
      </c>
      <c r="G1437" s="27">
        <v>42</v>
      </c>
      <c r="H1437" s="27">
        <v>33</v>
      </c>
      <c r="I1437" s="27">
        <v>2</v>
      </c>
      <c r="J1437" s="27">
        <v>0</v>
      </c>
      <c r="K1437" s="27">
        <v>1</v>
      </c>
      <c r="L1437" s="27">
        <v>0</v>
      </c>
      <c r="M1437" s="27">
        <v>25</v>
      </c>
      <c r="N1437" s="27">
        <v>4</v>
      </c>
    </row>
    <row r="1438" spans="1:14" ht="22.2" customHeight="1">
      <c r="A1438" s="28"/>
      <c r="B1438" s="28"/>
      <c r="C1438" s="11" t="s">
        <v>152</v>
      </c>
      <c r="D1438" s="19"/>
      <c r="E1438" s="11" t="s">
        <v>64</v>
      </c>
      <c r="F1438" s="32"/>
      <c r="G1438" s="28"/>
      <c r="H1438" s="28"/>
      <c r="I1438" s="28"/>
      <c r="J1438" s="28"/>
      <c r="K1438" s="28"/>
      <c r="L1438" s="28"/>
      <c r="M1438" s="28"/>
      <c r="N1438" s="28"/>
    </row>
    <row r="1439" spans="1:14" ht="22.2" customHeight="1">
      <c r="A1439" s="9">
        <v>5</v>
      </c>
      <c r="B1439" s="9" t="s">
        <v>6</v>
      </c>
      <c r="C1439" s="11" t="s">
        <v>146</v>
      </c>
      <c r="D1439" s="9" t="s">
        <v>10</v>
      </c>
      <c r="E1439" s="11" t="s">
        <v>66</v>
      </c>
      <c r="F1439" s="7" t="s">
        <v>1716</v>
      </c>
      <c r="G1439" s="9">
        <v>42</v>
      </c>
      <c r="H1439" s="9">
        <v>19</v>
      </c>
      <c r="I1439" s="9">
        <v>2</v>
      </c>
      <c r="J1439" s="9">
        <v>0</v>
      </c>
      <c r="K1439" s="9">
        <v>1</v>
      </c>
      <c r="L1439" s="9">
        <v>0</v>
      </c>
      <c r="M1439" s="9">
        <v>20</v>
      </c>
      <c r="N1439" s="9">
        <v>3</v>
      </c>
    </row>
    <row r="1440" spans="1:14" ht="22.2" customHeight="1">
      <c r="A1440" s="24" t="s">
        <v>2</v>
      </c>
      <c r="B1440" s="25"/>
      <c r="C1440" s="25"/>
      <c r="D1440" s="25"/>
      <c r="E1440" s="26"/>
      <c r="F1440" s="7" t="s">
        <v>8</v>
      </c>
      <c r="G1440" s="9">
        <f t="shared" ref="G1440:N1440" si="95">SUM(G1433:G1439)</f>
        <v>235</v>
      </c>
      <c r="H1440" s="9">
        <f t="shared" si="95"/>
        <v>206</v>
      </c>
      <c r="I1440" s="9">
        <f t="shared" si="95"/>
        <v>8</v>
      </c>
      <c r="J1440" s="9">
        <f t="shared" si="95"/>
        <v>4</v>
      </c>
      <c r="K1440" s="9">
        <f t="shared" si="95"/>
        <v>3</v>
      </c>
      <c r="L1440" s="9">
        <f t="shared" si="95"/>
        <v>2</v>
      </c>
      <c r="M1440" s="9">
        <f t="shared" si="95"/>
        <v>165</v>
      </c>
      <c r="N1440" s="9">
        <f t="shared" si="95"/>
        <v>28</v>
      </c>
    </row>
    <row r="1442" spans="1:14" ht="22.2" customHeight="1">
      <c r="A1442" s="20" t="s">
        <v>2</v>
      </c>
      <c r="B1442" s="20"/>
      <c r="C1442" s="20"/>
      <c r="E1442" s="20"/>
      <c r="F1442" s="20"/>
      <c r="G1442" s="20"/>
      <c r="H1442" s="20"/>
      <c r="I1442" s="20"/>
      <c r="J1442" s="20"/>
      <c r="K1442" s="20"/>
      <c r="L1442" s="20"/>
      <c r="M1442" s="20"/>
    </row>
    <row r="1443" spans="1:14" ht="22.2" customHeight="1">
      <c r="A1443" s="3" t="s">
        <v>16</v>
      </c>
      <c r="C1443" s="1" t="s">
        <v>1613</v>
      </c>
      <c r="D1443" s="5"/>
      <c r="E1443" s="20"/>
    </row>
    <row r="1444" spans="1:14" ht="22.2" customHeight="1">
      <c r="A1444" s="3" t="s">
        <v>0</v>
      </c>
    </row>
    <row r="1445" spans="1:14" ht="22.2" customHeight="1">
      <c r="A1445" s="29" t="str">
        <f>[1]TtoResult!$A$3</f>
        <v>110/11/29</v>
      </c>
      <c r="B1445" s="30"/>
      <c r="C1445" s="31" t="s">
        <v>1614</v>
      </c>
      <c r="D1445" s="31" t="s">
        <v>10</v>
      </c>
      <c r="E1445" s="31" t="s">
        <v>921</v>
      </c>
      <c r="F1445" s="7" t="s">
        <v>9</v>
      </c>
      <c r="G1445" s="33" t="s">
        <v>12</v>
      </c>
      <c r="H1445" s="34"/>
      <c r="I1445" s="33" t="s">
        <v>13</v>
      </c>
      <c r="J1445" s="34"/>
      <c r="K1445" s="33" t="s">
        <v>14</v>
      </c>
      <c r="L1445" s="34"/>
      <c r="M1445" s="37" t="s">
        <v>15</v>
      </c>
      <c r="N1445" s="39" t="s">
        <v>11</v>
      </c>
    </row>
    <row r="1446" spans="1:14" ht="22.2" customHeight="1">
      <c r="A1446" s="41">
        <f>[1]TtoResult!$A$4</f>
        <v>0.41666666666666702</v>
      </c>
      <c r="B1446" s="42"/>
      <c r="C1446" s="32"/>
      <c r="D1446" s="32"/>
      <c r="E1446" s="32"/>
      <c r="F1446" s="7" t="str">
        <f>C1445</f>
        <v>中租仁德國中A</v>
      </c>
      <c r="G1446" s="35"/>
      <c r="H1446" s="36"/>
      <c r="I1446" s="35"/>
      <c r="J1446" s="36"/>
      <c r="K1446" s="35"/>
      <c r="L1446" s="36"/>
      <c r="M1446" s="38"/>
      <c r="N1446" s="40"/>
    </row>
    <row r="1447" spans="1:14" ht="22.2" customHeight="1">
      <c r="A1447" s="24" t="s">
        <v>1</v>
      </c>
      <c r="B1447" s="26"/>
      <c r="C1447" s="8"/>
      <c r="D1447" s="9"/>
      <c r="E1447" s="8"/>
      <c r="F1447" s="7"/>
      <c r="G1447" s="9" t="s">
        <v>3</v>
      </c>
      <c r="H1447" s="9" t="s">
        <v>4</v>
      </c>
      <c r="I1447" s="9" t="s">
        <v>3</v>
      </c>
      <c r="J1447" s="9" t="s">
        <v>4</v>
      </c>
      <c r="K1447" s="9" t="s">
        <v>3</v>
      </c>
      <c r="L1447" s="9" t="s">
        <v>4</v>
      </c>
      <c r="M1447" s="9" t="s">
        <v>5</v>
      </c>
      <c r="N1447" s="9"/>
    </row>
    <row r="1448" spans="1:14" ht="22.2" customHeight="1">
      <c r="A1448" s="9">
        <v>1</v>
      </c>
      <c r="B1448" s="9" t="s">
        <v>6</v>
      </c>
      <c r="C1448" s="11" t="s">
        <v>1615</v>
      </c>
      <c r="D1448" s="9" t="s">
        <v>10</v>
      </c>
      <c r="E1448" s="11" t="s">
        <v>930</v>
      </c>
      <c r="F1448" s="7" t="s">
        <v>1698</v>
      </c>
      <c r="G1448" s="9">
        <v>42</v>
      </c>
      <c r="H1448" s="9">
        <v>13</v>
      </c>
      <c r="I1448" s="9">
        <v>2</v>
      </c>
      <c r="J1448" s="9">
        <v>0</v>
      </c>
      <c r="K1448" s="9">
        <v>1</v>
      </c>
      <c r="L1448" s="9">
        <v>0</v>
      </c>
      <c r="M1448" s="9">
        <v>18</v>
      </c>
      <c r="N1448" s="9">
        <v>3</v>
      </c>
    </row>
    <row r="1449" spans="1:14" ht="22.2" customHeight="1">
      <c r="A1449" s="9">
        <v>2</v>
      </c>
      <c r="B1449" s="9" t="s">
        <v>6</v>
      </c>
      <c r="C1449" s="11" t="s">
        <v>1616</v>
      </c>
      <c r="D1449" s="9" t="s">
        <v>10</v>
      </c>
      <c r="E1449" s="11" t="s">
        <v>922</v>
      </c>
      <c r="F1449" s="7" t="s">
        <v>1699</v>
      </c>
      <c r="G1449" s="9">
        <v>30</v>
      </c>
      <c r="H1449" s="9">
        <v>42</v>
      </c>
      <c r="I1449" s="9">
        <v>0</v>
      </c>
      <c r="J1449" s="9">
        <v>2</v>
      </c>
      <c r="K1449" s="9">
        <v>0</v>
      </c>
      <c r="L1449" s="9">
        <v>1</v>
      </c>
      <c r="M1449" s="9">
        <v>26</v>
      </c>
      <c r="N1449" s="9">
        <v>6</v>
      </c>
    </row>
    <row r="1450" spans="1:14" ht="22.2" customHeight="1">
      <c r="A1450" s="27">
        <v>3</v>
      </c>
      <c r="B1450" s="27" t="s">
        <v>7</v>
      </c>
      <c r="C1450" s="11" t="s">
        <v>1617</v>
      </c>
      <c r="D1450" s="18" t="s">
        <v>10</v>
      </c>
      <c r="E1450" s="11" t="s">
        <v>924</v>
      </c>
      <c r="F1450" s="31" t="s">
        <v>1700</v>
      </c>
      <c r="G1450" s="27">
        <v>28</v>
      </c>
      <c r="H1450" s="27">
        <v>42</v>
      </c>
      <c r="I1450" s="27">
        <v>0</v>
      </c>
      <c r="J1450" s="27">
        <v>2</v>
      </c>
      <c r="K1450" s="27">
        <v>0</v>
      </c>
      <c r="L1450" s="27">
        <v>1</v>
      </c>
      <c r="M1450" s="27">
        <v>22</v>
      </c>
      <c r="N1450" s="27">
        <v>4</v>
      </c>
    </row>
    <row r="1451" spans="1:14" ht="22.2" customHeight="1">
      <c r="A1451" s="28"/>
      <c r="B1451" s="28"/>
      <c r="C1451" s="11" t="s">
        <v>1618</v>
      </c>
      <c r="D1451" s="13"/>
      <c r="E1451" s="11" t="s">
        <v>926</v>
      </c>
      <c r="F1451" s="32"/>
      <c r="G1451" s="28"/>
      <c r="H1451" s="28"/>
      <c r="I1451" s="28"/>
      <c r="J1451" s="28"/>
      <c r="K1451" s="28"/>
      <c r="L1451" s="28"/>
      <c r="M1451" s="28"/>
      <c r="N1451" s="28"/>
    </row>
    <row r="1452" spans="1:14" ht="22.2" customHeight="1">
      <c r="A1452" s="27">
        <v>4</v>
      </c>
      <c r="B1452" s="27" t="s">
        <v>7</v>
      </c>
      <c r="C1452" s="11" t="s">
        <v>1619</v>
      </c>
      <c r="D1452" s="18" t="s">
        <v>10</v>
      </c>
      <c r="E1452" s="11" t="s">
        <v>928</v>
      </c>
      <c r="F1452" s="31" t="s">
        <v>1701</v>
      </c>
      <c r="G1452" s="27">
        <v>58</v>
      </c>
      <c r="H1452" s="27">
        <v>56</v>
      </c>
      <c r="I1452" s="27">
        <v>2</v>
      </c>
      <c r="J1452" s="27">
        <v>1</v>
      </c>
      <c r="K1452" s="27">
        <v>1</v>
      </c>
      <c r="L1452" s="27">
        <v>0</v>
      </c>
      <c r="M1452" s="27">
        <v>35</v>
      </c>
      <c r="N1452" s="27">
        <v>5</v>
      </c>
    </row>
    <row r="1453" spans="1:14" ht="22.2" customHeight="1">
      <c r="A1453" s="28"/>
      <c r="B1453" s="28"/>
      <c r="C1453" s="11" t="s">
        <v>1620</v>
      </c>
      <c r="D1453" s="13"/>
      <c r="E1453" s="11" t="s">
        <v>927</v>
      </c>
      <c r="F1453" s="32"/>
      <c r="G1453" s="28"/>
      <c r="H1453" s="28"/>
      <c r="I1453" s="28"/>
      <c r="J1453" s="28"/>
      <c r="K1453" s="28"/>
      <c r="L1453" s="28"/>
      <c r="M1453" s="28"/>
      <c r="N1453" s="28"/>
    </row>
    <row r="1454" spans="1:14" ht="22.2" customHeight="1">
      <c r="A1454" s="9">
        <v>5</v>
      </c>
      <c r="B1454" s="9" t="s">
        <v>6</v>
      </c>
      <c r="C1454" s="11" t="s">
        <v>1621</v>
      </c>
      <c r="D1454" s="9" t="s">
        <v>10</v>
      </c>
      <c r="E1454" s="11" t="s">
        <v>923</v>
      </c>
      <c r="F1454" s="7" t="s">
        <v>1702</v>
      </c>
      <c r="G1454" s="9">
        <v>42</v>
      </c>
      <c r="H1454" s="9">
        <v>27</v>
      </c>
      <c r="I1454" s="9">
        <v>2</v>
      </c>
      <c r="J1454" s="9">
        <v>0</v>
      </c>
      <c r="K1454" s="9">
        <v>1</v>
      </c>
      <c r="L1454" s="9">
        <v>0</v>
      </c>
      <c r="M1454" s="9">
        <v>23</v>
      </c>
      <c r="N1454" s="9">
        <v>4</v>
      </c>
    </row>
    <row r="1455" spans="1:14" ht="22.2" customHeight="1">
      <c r="A1455" s="24" t="s">
        <v>2</v>
      </c>
      <c r="B1455" s="25"/>
      <c r="C1455" s="25"/>
      <c r="D1455" s="25"/>
      <c r="E1455" s="26"/>
      <c r="F1455" s="7" t="s">
        <v>8</v>
      </c>
      <c r="G1455" s="9">
        <f t="shared" ref="G1455:N1455" si="96">SUM(G1448:G1454)</f>
        <v>200</v>
      </c>
      <c r="H1455" s="9">
        <f t="shared" si="96"/>
        <v>180</v>
      </c>
      <c r="I1455" s="9">
        <f t="shared" si="96"/>
        <v>6</v>
      </c>
      <c r="J1455" s="9">
        <f t="shared" si="96"/>
        <v>5</v>
      </c>
      <c r="K1455" s="9">
        <f t="shared" si="96"/>
        <v>3</v>
      </c>
      <c r="L1455" s="9">
        <f t="shared" si="96"/>
        <v>2</v>
      </c>
      <c r="M1455" s="9">
        <f t="shared" si="96"/>
        <v>124</v>
      </c>
      <c r="N1455" s="9">
        <f t="shared" si="96"/>
        <v>22</v>
      </c>
    </row>
    <row r="1458" spans="1:14" ht="22.2" customHeight="1">
      <c r="A1458" s="3" t="s">
        <v>17</v>
      </c>
      <c r="C1458" s="1" t="s">
        <v>1612</v>
      </c>
      <c r="E1458" s="20"/>
    </row>
    <row r="1459" spans="1:14" ht="22.2" customHeight="1">
      <c r="A1459" s="3" t="s">
        <v>0</v>
      </c>
    </row>
    <row r="1460" spans="1:14" ht="22.2" customHeight="1">
      <c r="A1460" s="29" t="str">
        <f>[1]TtoResult!$A$3</f>
        <v>110/11/29</v>
      </c>
      <c r="B1460" s="30"/>
      <c r="C1460" s="31" t="s">
        <v>602</v>
      </c>
      <c r="D1460" s="31" t="s">
        <v>10</v>
      </c>
      <c r="E1460" s="31" t="s">
        <v>724</v>
      </c>
      <c r="F1460" s="7" t="s">
        <v>9</v>
      </c>
      <c r="G1460" s="33" t="s">
        <v>12</v>
      </c>
      <c r="H1460" s="34"/>
      <c r="I1460" s="33" t="s">
        <v>13</v>
      </c>
      <c r="J1460" s="34"/>
      <c r="K1460" s="33" t="s">
        <v>14</v>
      </c>
      <c r="L1460" s="34"/>
      <c r="M1460" s="37" t="s">
        <v>15</v>
      </c>
      <c r="N1460" s="39" t="s">
        <v>11</v>
      </c>
    </row>
    <row r="1461" spans="1:14" ht="22.2" customHeight="1">
      <c r="A1461" s="41">
        <f>[1]TtoResult!$A$4</f>
        <v>0.41666666666666702</v>
      </c>
      <c r="B1461" s="42"/>
      <c r="C1461" s="32"/>
      <c r="D1461" s="32"/>
      <c r="E1461" s="32"/>
      <c r="F1461" s="7" t="str">
        <f>C1460</f>
        <v>合庫鼎金A</v>
      </c>
      <c r="G1461" s="35"/>
      <c r="H1461" s="36"/>
      <c r="I1461" s="35"/>
      <c r="J1461" s="36"/>
      <c r="K1461" s="35"/>
      <c r="L1461" s="36"/>
      <c r="M1461" s="38"/>
      <c r="N1461" s="40"/>
    </row>
    <row r="1462" spans="1:14" ht="22.2" customHeight="1">
      <c r="A1462" s="24" t="s">
        <v>1</v>
      </c>
      <c r="B1462" s="26"/>
      <c r="C1462" s="8"/>
      <c r="D1462" s="9"/>
      <c r="E1462" s="10"/>
      <c r="F1462" s="7" t="s">
        <v>2</v>
      </c>
      <c r="G1462" s="9" t="s">
        <v>3</v>
      </c>
      <c r="H1462" s="9" t="s">
        <v>4</v>
      </c>
      <c r="I1462" s="9" t="s">
        <v>3</v>
      </c>
      <c r="J1462" s="9" t="s">
        <v>4</v>
      </c>
      <c r="K1462" s="9" t="s">
        <v>3</v>
      </c>
      <c r="L1462" s="9" t="s">
        <v>4</v>
      </c>
      <c r="M1462" s="9" t="s">
        <v>5</v>
      </c>
      <c r="N1462" s="9"/>
    </row>
    <row r="1463" spans="1:14" ht="22.2" customHeight="1">
      <c r="A1463" s="9">
        <v>1</v>
      </c>
      <c r="B1463" s="9" t="s">
        <v>6</v>
      </c>
      <c r="C1463" s="11" t="s">
        <v>1401</v>
      </c>
      <c r="D1463" s="9" t="s">
        <v>10</v>
      </c>
      <c r="E1463" s="11" t="s">
        <v>1065</v>
      </c>
      <c r="F1463" s="7" t="s">
        <v>1688</v>
      </c>
      <c r="G1463" s="9">
        <v>18</v>
      </c>
      <c r="H1463" s="9">
        <v>42</v>
      </c>
      <c r="I1463" s="9">
        <v>0</v>
      </c>
      <c r="J1463" s="9">
        <v>2</v>
      </c>
      <c r="K1463" s="9">
        <v>0</v>
      </c>
      <c r="L1463" s="9">
        <v>1</v>
      </c>
      <c r="M1463" s="9">
        <v>17</v>
      </c>
      <c r="N1463" s="9">
        <v>3</v>
      </c>
    </row>
    <row r="1464" spans="1:14" ht="22.2" customHeight="1">
      <c r="A1464" s="9">
        <v>2</v>
      </c>
      <c r="B1464" s="9" t="s">
        <v>6</v>
      </c>
      <c r="C1464" s="11" t="s">
        <v>1082</v>
      </c>
      <c r="D1464" s="9" t="s">
        <v>10</v>
      </c>
      <c r="E1464" s="11" t="s">
        <v>1070</v>
      </c>
      <c r="F1464" s="7" t="s">
        <v>1689</v>
      </c>
      <c r="G1464" s="9">
        <v>42</v>
      </c>
      <c r="H1464" s="9">
        <v>18</v>
      </c>
      <c r="I1464" s="9">
        <v>2</v>
      </c>
      <c r="J1464" s="9">
        <v>0</v>
      </c>
      <c r="K1464" s="9">
        <v>1</v>
      </c>
      <c r="L1464" s="9">
        <v>0</v>
      </c>
      <c r="M1464" s="9">
        <v>16</v>
      </c>
      <c r="N1464" s="9">
        <v>3</v>
      </c>
    </row>
    <row r="1465" spans="1:14" ht="22.2" customHeight="1">
      <c r="A1465" s="27">
        <v>3</v>
      </c>
      <c r="B1465" s="27" t="s">
        <v>7</v>
      </c>
      <c r="C1465" s="11" t="s">
        <v>1087</v>
      </c>
      <c r="D1465" s="18" t="s">
        <v>10</v>
      </c>
      <c r="E1465" s="11" t="s">
        <v>1067</v>
      </c>
      <c r="F1465" s="31" t="s">
        <v>1690</v>
      </c>
      <c r="G1465" s="27">
        <v>44</v>
      </c>
      <c r="H1465" s="27">
        <v>35</v>
      </c>
      <c r="I1465" s="27">
        <v>2</v>
      </c>
      <c r="J1465" s="27">
        <v>0</v>
      </c>
      <c r="K1465" s="27">
        <v>1</v>
      </c>
      <c r="L1465" s="27">
        <v>0</v>
      </c>
      <c r="M1465" s="27">
        <v>24</v>
      </c>
      <c r="N1465" s="27">
        <v>5</v>
      </c>
    </row>
    <row r="1466" spans="1:14" ht="22.2" customHeight="1">
      <c r="A1466" s="28"/>
      <c r="B1466" s="28"/>
      <c r="C1466" s="11" t="s">
        <v>1088</v>
      </c>
      <c r="D1466" s="19"/>
      <c r="E1466" s="11" t="s">
        <v>1068</v>
      </c>
      <c r="F1466" s="32"/>
      <c r="G1466" s="28"/>
      <c r="H1466" s="28"/>
      <c r="I1466" s="28"/>
      <c r="J1466" s="28"/>
      <c r="K1466" s="28"/>
      <c r="L1466" s="28"/>
      <c r="M1466" s="28"/>
      <c r="N1466" s="28"/>
    </row>
    <row r="1467" spans="1:14" ht="22.2" customHeight="1">
      <c r="A1467" s="27">
        <v>4</v>
      </c>
      <c r="B1467" s="27" t="s">
        <v>7</v>
      </c>
      <c r="C1467" s="11" t="s">
        <v>1086</v>
      </c>
      <c r="D1467" s="18" t="s">
        <v>10</v>
      </c>
      <c r="E1467" s="11" t="s">
        <v>1069</v>
      </c>
      <c r="F1467" s="31" t="s">
        <v>1691</v>
      </c>
      <c r="G1467" s="27">
        <v>42</v>
      </c>
      <c r="H1467" s="27">
        <v>19</v>
      </c>
      <c r="I1467" s="27">
        <v>2</v>
      </c>
      <c r="J1467" s="27">
        <v>0</v>
      </c>
      <c r="K1467" s="27">
        <v>1</v>
      </c>
      <c r="L1467" s="27">
        <v>0</v>
      </c>
      <c r="M1467" s="27">
        <v>19</v>
      </c>
      <c r="N1467" s="27">
        <v>3</v>
      </c>
    </row>
    <row r="1468" spans="1:14" ht="22.2" customHeight="1">
      <c r="A1468" s="28"/>
      <c r="B1468" s="28"/>
      <c r="C1468" s="11" t="s">
        <v>1084</v>
      </c>
      <c r="D1468" s="19"/>
      <c r="E1468" s="11" t="s">
        <v>102</v>
      </c>
      <c r="F1468" s="32"/>
      <c r="G1468" s="28"/>
      <c r="H1468" s="28"/>
      <c r="I1468" s="28"/>
      <c r="J1468" s="28"/>
      <c r="K1468" s="28"/>
      <c r="L1468" s="28"/>
      <c r="M1468" s="28"/>
      <c r="N1468" s="28"/>
    </row>
    <row r="1469" spans="1:14" ht="22.2" customHeight="1">
      <c r="A1469" s="9">
        <v>5</v>
      </c>
      <c r="B1469" s="9" t="s">
        <v>6</v>
      </c>
      <c r="C1469" s="11" t="s">
        <v>1081</v>
      </c>
      <c r="D1469" s="9" t="s">
        <v>10</v>
      </c>
      <c r="E1469" s="11" t="s">
        <v>1066</v>
      </c>
      <c r="F1469" s="7"/>
      <c r="G1469" s="9"/>
      <c r="H1469" s="9"/>
      <c r="I1469" s="9"/>
      <c r="J1469" s="9"/>
      <c r="K1469" s="9"/>
      <c r="L1469" s="9"/>
      <c r="M1469" s="9"/>
      <c r="N1469" s="9"/>
    </row>
    <row r="1470" spans="1:14" ht="22.2" customHeight="1">
      <c r="A1470" s="24" t="s">
        <v>2</v>
      </c>
      <c r="B1470" s="25"/>
      <c r="C1470" s="25"/>
      <c r="D1470" s="25"/>
      <c r="E1470" s="26"/>
      <c r="F1470" s="7" t="s">
        <v>8</v>
      </c>
      <c r="G1470" s="9">
        <f t="shared" ref="G1470:N1470" si="97">SUM(G1463:G1469)</f>
        <v>146</v>
      </c>
      <c r="H1470" s="9">
        <f t="shared" si="97"/>
        <v>114</v>
      </c>
      <c r="I1470" s="9">
        <f t="shared" si="97"/>
        <v>6</v>
      </c>
      <c r="J1470" s="9">
        <f t="shared" si="97"/>
        <v>2</v>
      </c>
      <c r="K1470" s="9">
        <f t="shared" si="97"/>
        <v>3</v>
      </c>
      <c r="L1470" s="9">
        <f t="shared" si="97"/>
        <v>1</v>
      </c>
      <c r="M1470" s="9">
        <f t="shared" si="97"/>
        <v>76</v>
      </c>
      <c r="N1470" s="9">
        <f t="shared" si="97"/>
        <v>14</v>
      </c>
    </row>
    <row r="1472" spans="1:14" ht="22.2" customHeight="1">
      <c r="A1472" s="20" t="s">
        <v>2</v>
      </c>
      <c r="B1472" s="20"/>
      <c r="C1472" s="20"/>
      <c r="E1472" s="20"/>
      <c r="F1472" s="20"/>
      <c r="G1472" s="20"/>
      <c r="H1472" s="20"/>
      <c r="I1472" s="20"/>
      <c r="J1472" s="20"/>
      <c r="K1472" s="20"/>
      <c r="L1472" s="20"/>
      <c r="M1472" s="20"/>
    </row>
    <row r="1473" spans="1:14" ht="22.2" customHeight="1">
      <c r="A1473" s="3" t="s">
        <v>16</v>
      </c>
      <c r="C1473" s="1" t="s">
        <v>1602</v>
      </c>
      <c r="D1473" s="5"/>
      <c r="E1473" s="20"/>
    </row>
    <row r="1474" spans="1:14" ht="22.2" customHeight="1">
      <c r="A1474" s="3" t="s">
        <v>0</v>
      </c>
    </row>
    <row r="1475" spans="1:14" ht="22.2" customHeight="1">
      <c r="A1475" s="29" t="str">
        <f>[1]TtoResult!$A$3</f>
        <v>110/11/29</v>
      </c>
      <c r="B1475" s="30"/>
      <c r="C1475" s="31" t="s">
        <v>1603</v>
      </c>
      <c r="D1475" s="31" t="s">
        <v>10</v>
      </c>
      <c r="E1475" s="31" t="s">
        <v>291</v>
      </c>
      <c r="F1475" s="7" t="s">
        <v>9</v>
      </c>
      <c r="G1475" s="33" t="s">
        <v>12</v>
      </c>
      <c r="H1475" s="34"/>
      <c r="I1475" s="33" t="s">
        <v>13</v>
      </c>
      <c r="J1475" s="34"/>
      <c r="K1475" s="33" t="s">
        <v>14</v>
      </c>
      <c r="L1475" s="34"/>
      <c r="M1475" s="37" t="s">
        <v>15</v>
      </c>
      <c r="N1475" s="39" t="s">
        <v>11</v>
      </c>
    </row>
    <row r="1476" spans="1:14" ht="22.2" customHeight="1">
      <c r="A1476" s="41">
        <f>[1]TtoResult!$A$4</f>
        <v>0.41666666666666702</v>
      </c>
      <c r="B1476" s="42"/>
      <c r="C1476" s="32"/>
      <c r="D1476" s="32"/>
      <c r="E1476" s="32"/>
      <c r="F1476" s="7" t="str">
        <f>C1475</f>
        <v>西苑合庫A</v>
      </c>
      <c r="G1476" s="35"/>
      <c r="H1476" s="36"/>
      <c r="I1476" s="35"/>
      <c r="J1476" s="36"/>
      <c r="K1476" s="35"/>
      <c r="L1476" s="36"/>
      <c r="M1476" s="38"/>
      <c r="N1476" s="40"/>
    </row>
    <row r="1477" spans="1:14" ht="22.2" customHeight="1">
      <c r="A1477" s="24" t="s">
        <v>1</v>
      </c>
      <c r="B1477" s="26"/>
      <c r="C1477" s="8"/>
      <c r="D1477" s="9"/>
      <c r="E1477" s="8"/>
      <c r="F1477" s="7"/>
      <c r="G1477" s="9" t="s">
        <v>3</v>
      </c>
      <c r="H1477" s="9" t="s">
        <v>4</v>
      </c>
      <c r="I1477" s="9" t="s">
        <v>3</v>
      </c>
      <c r="J1477" s="9" t="s">
        <v>4</v>
      </c>
      <c r="K1477" s="9" t="s">
        <v>3</v>
      </c>
      <c r="L1477" s="9" t="s">
        <v>4</v>
      </c>
      <c r="M1477" s="9" t="s">
        <v>5</v>
      </c>
      <c r="N1477" s="9"/>
    </row>
    <row r="1478" spans="1:14" ht="22.2" customHeight="1">
      <c r="A1478" s="9">
        <v>1</v>
      </c>
      <c r="B1478" s="9" t="s">
        <v>6</v>
      </c>
      <c r="C1478" s="11" t="s">
        <v>1604</v>
      </c>
      <c r="D1478" s="9" t="s">
        <v>10</v>
      </c>
      <c r="E1478" s="11" t="s">
        <v>293</v>
      </c>
      <c r="F1478" s="7" t="s">
        <v>1681</v>
      </c>
      <c r="G1478" s="9">
        <v>42</v>
      </c>
      <c r="H1478" s="9">
        <v>13</v>
      </c>
      <c r="I1478" s="9">
        <v>2</v>
      </c>
      <c r="J1478" s="9">
        <v>0</v>
      </c>
      <c r="K1478" s="9">
        <v>1</v>
      </c>
      <c r="L1478" s="9">
        <v>0</v>
      </c>
      <c r="M1478" s="9">
        <v>19</v>
      </c>
      <c r="N1478" s="9">
        <v>4</v>
      </c>
    </row>
    <row r="1479" spans="1:14" ht="22.2" customHeight="1">
      <c r="A1479" s="9">
        <v>2</v>
      </c>
      <c r="B1479" s="9" t="s">
        <v>6</v>
      </c>
      <c r="C1479" s="11" t="s">
        <v>1605</v>
      </c>
      <c r="D1479" s="9" t="s">
        <v>10</v>
      </c>
      <c r="E1479" s="11" t="s">
        <v>295</v>
      </c>
      <c r="F1479" s="7" t="s">
        <v>1682</v>
      </c>
      <c r="G1479" s="9">
        <v>42</v>
      </c>
      <c r="H1479" s="9">
        <v>17</v>
      </c>
      <c r="I1479" s="9">
        <v>2</v>
      </c>
      <c r="J1479" s="9">
        <v>0</v>
      </c>
      <c r="K1479" s="9">
        <v>1</v>
      </c>
      <c r="L1479" s="9">
        <v>0</v>
      </c>
      <c r="M1479" s="9">
        <v>18</v>
      </c>
      <c r="N1479" s="9">
        <v>3</v>
      </c>
    </row>
    <row r="1480" spans="1:14" ht="22.2" customHeight="1">
      <c r="A1480" s="27">
        <v>3</v>
      </c>
      <c r="B1480" s="27" t="s">
        <v>7</v>
      </c>
      <c r="C1480" s="11" t="s">
        <v>1606</v>
      </c>
      <c r="D1480" s="18" t="s">
        <v>10</v>
      </c>
      <c r="E1480" s="11" t="s">
        <v>297</v>
      </c>
      <c r="F1480" s="31" t="s">
        <v>1683</v>
      </c>
      <c r="G1480" s="27">
        <v>42</v>
      </c>
      <c r="H1480" s="27">
        <v>23</v>
      </c>
      <c r="I1480" s="27">
        <v>2</v>
      </c>
      <c r="J1480" s="27">
        <v>0</v>
      </c>
      <c r="K1480" s="27">
        <v>1</v>
      </c>
      <c r="L1480" s="27">
        <v>0</v>
      </c>
      <c r="M1480" s="27">
        <v>22</v>
      </c>
      <c r="N1480" s="27">
        <v>6</v>
      </c>
    </row>
    <row r="1481" spans="1:14" ht="22.2" customHeight="1">
      <c r="A1481" s="28"/>
      <c r="B1481" s="28"/>
      <c r="C1481" s="11" t="s">
        <v>1607</v>
      </c>
      <c r="D1481" s="13"/>
      <c r="E1481" s="11" t="s">
        <v>1608</v>
      </c>
      <c r="F1481" s="32"/>
      <c r="G1481" s="28"/>
      <c r="H1481" s="28"/>
      <c r="I1481" s="28"/>
      <c r="J1481" s="28"/>
      <c r="K1481" s="28"/>
      <c r="L1481" s="28"/>
      <c r="M1481" s="28"/>
      <c r="N1481" s="28"/>
    </row>
    <row r="1482" spans="1:14" ht="22.2" customHeight="1">
      <c r="A1482" s="27">
        <v>4</v>
      </c>
      <c r="B1482" s="27" t="s">
        <v>7</v>
      </c>
      <c r="C1482" s="11" t="s">
        <v>1609</v>
      </c>
      <c r="D1482" s="18" t="s">
        <v>10</v>
      </c>
      <c r="E1482" s="11" t="s">
        <v>299</v>
      </c>
      <c r="F1482" s="31"/>
      <c r="G1482" s="27"/>
      <c r="H1482" s="27"/>
      <c r="I1482" s="27"/>
      <c r="J1482" s="27"/>
      <c r="K1482" s="27"/>
      <c r="L1482" s="27"/>
      <c r="M1482" s="27"/>
      <c r="N1482" s="27"/>
    </row>
    <row r="1483" spans="1:14" ht="22.2" customHeight="1">
      <c r="A1483" s="28"/>
      <c r="B1483" s="28"/>
      <c r="C1483" s="11" t="s">
        <v>1610</v>
      </c>
      <c r="D1483" s="13"/>
      <c r="E1483" s="11" t="s">
        <v>300</v>
      </c>
      <c r="F1483" s="32"/>
      <c r="G1483" s="28"/>
      <c r="H1483" s="28"/>
      <c r="I1483" s="28"/>
      <c r="J1483" s="28"/>
      <c r="K1483" s="28"/>
      <c r="L1483" s="28"/>
      <c r="M1483" s="28"/>
      <c r="N1483" s="28"/>
    </row>
    <row r="1484" spans="1:14" ht="22.2" customHeight="1">
      <c r="A1484" s="9">
        <v>5</v>
      </c>
      <c r="B1484" s="9" t="s">
        <v>6</v>
      </c>
      <c r="C1484" s="11" t="s">
        <v>1611</v>
      </c>
      <c r="D1484" s="9" t="s">
        <v>10</v>
      </c>
      <c r="E1484" s="11" t="s">
        <v>302</v>
      </c>
      <c r="F1484" s="7"/>
      <c r="G1484" s="9"/>
      <c r="H1484" s="9"/>
      <c r="I1484" s="9"/>
      <c r="J1484" s="9"/>
      <c r="K1484" s="9"/>
      <c r="L1484" s="9"/>
      <c r="M1484" s="9"/>
      <c r="N1484" s="9"/>
    </row>
    <row r="1485" spans="1:14" ht="22.2" customHeight="1">
      <c r="A1485" s="24" t="s">
        <v>2</v>
      </c>
      <c r="B1485" s="25"/>
      <c r="C1485" s="25"/>
      <c r="D1485" s="25"/>
      <c r="E1485" s="26"/>
      <c r="F1485" s="7" t="s">
        <v>8</v>
      </c>
      <c r="G1485" s="9">
        <f t="shared" ref="G1485:N1485" si="98">SUM(G1478:G1484)</f>
        <v>126</v>
      </c>
      <c r="H1485" s="9">
        <f t="shared" si="98"/>
        <v>53</v>
      </c>
      <c r="I1485" s="9">
        <f t="shared" si="98"/>
        <v>6</v>
      </c>
      <c r="J1485" s="9">
        <f t="shared" si="98"/>
        <v>0</v>
      </c>
      <c r="K1485" s="9">
        <f t="shared" si="98"/>
        <v>3</v>
      </c>
      <c r="L1485" s="9">
        <f t="shared" si="98"/>
        <v>0</v>
      </c>
      <c r="M1485" s="9">
        <f t="shared" si="98"/>
        <v>59</v>
      </c>
      <c r="N1485" s="9">
        <f t="shared" si="98"/>
        <v>13</v>
      </c>
    </row>
    <row r="1488" spans="1:14" ht="22.2" customHeight="1">
      <c r="A1488" s="3" t="s">
        <v>17</v>
      </c>
      <c r="C1488" s="1" t="s">
        <v>1600</v>
      </c>
      <c r="E1488" s="20"/>
    </row>
    <row r="1489" spans="1:14" ht="22.2" customHeight="1">
      <c r="A1489" s="3" t="s">
        <v>0</v>
      </c>
    </row>
    <row r="1490" spans="1:14" ht="22.2" customHeight="1">
      <c r="A1490" s="29" t="str">
        <f>[1]TtoResult!$A$3</f>
        <v>110/11/29</v>
      </c>
      <c r="B1490" s="30"/>
      <c r="C1490" s="31" t="s">
        <v>1109</v>
      </c>
      <c r="D1490" s="31" t="s">
        <v>10</v>
      </c>
      <c r="E1490" s="31" t="s">
        <v>95</v>
      </c>
      <c r="F1490" s="7" t="s">
        <v>9</v>
      </c>
      <c r="G1490" s="33" t="s">
        <v>12</v>
      </c>
      <c r="H1490" s="34"/>
      <c r="I1490" s="33" t="s">
        <v>13</v>
      </c>
      <c r="J1490" s="34"/>
      <c r="K1490" s="33" t="s">
        <v>14</v>
      </c>
      <c r="L1490" s="34"/>
      <c r="M1490" s="37" t="s">
        <v>15</v>
      </c>
      <c r="N1490" s="39" t="s">
        <v>11</v>
      </c>
    </row>
    <row r="1491" spans="1:14" ht="22.2" customHeight="1">
      <c r="A1491" s="41">
        <f>[1]TtoResult!$A$4</f>
        <v>0.41666666666666702</v>
      </c>
      <c r="B1491" s="42"/>
      <c r="C1491" s="32"/>
      <c r="D1491" s="32"/>
      <c r="E1491" s="32"/>
      <c r="F1491" s="7" t="str">
        <f>C1490</f>
        <v>土銀大灣高中A</v>
      </c>
      <c r="G1491" s="35"/>
      <c r="H1491" s="36"/>
      <c r="I1491" s="35"/>
      <c r="J1491" s="36"/>
      <c r="K1491" s="35"/>
      <c r="L1491" s="36"/>
      <c r="M1491" s="38"/>
      <c r="N1491" s="40"/>
    </row>
    <row r="1492" spans="1:14" ht="22.2" customHeight="1">
      <c r="A1492" s="24" t="s">
        <v>1</v>
      </c>
      <c r="B1492" s="26"/>
      <c r="C1492" s="8"/>
      <c r="D1492" s="9"/>
      <c r="E1492" s="10"/>
      <c r="F1492" s="7" t="s">
        <v>2</v>
      </c>
      <c r="G1492" s="9" t="s">
        <v>3</v>
      </c>
      <c r="H1492" s="9" t="s">
        <v>4</v>
      </c>
      <c r="I1492" s="9" t="s">
        <v>3</v>
      </c>
      <c r="J1492" s="9" t="s">
        <v>4</v>
      </c>
      <c r="K1492" s="9" t="s">
        <v>3</v>
      </c>
      <c r="L1492" s="9" t="s">
        <v>4</v>
      </c>
      <c r="M1492" s="9" t="s">
        <v>5</v>
      </c>
      <c r="N1492" s="9"/>
    </row>
    <row r="1493" spans="1:14" ht="22.2" customHeight="1">
      <c r="A1493" s="9">
        <v>1</v>
      </c>
      <c r="B1493" s="9" t="s">
        <v>6</v>
      </c>
      <c r="C1493" s="11" t="s">
        <v>1111</v>
      </c>
      <c r="D1493" s="9" t="s">
        <v>10</v>
      </c>
      <c r="E1493" s="11" t="s">
        <v>97</v>
      </c>
      <c r="F1493" s="7" t="s">
        <v>1692</v>
      </c>
      <c r="G1493" s="9">
        <v>46</v>
      </c>
      <c r="H1493" s="9">
        <v>52</v>
      </c>
      <c r="I1493" s="9">
        <v>1</v>
      </c>
      <c r="J1493" s="9">
        <v>2</v>
      </c>
      <c r="K1493" s="9">
        <v>0</v>
      </c>
      <c r="L1493" s="9">
        <v>1</v>
      </c>
      <c r="M1493" s="9">
        <v>39</v>
      </c>
      <c r="N1493" s="9">
        <v>11</v>
      </c>
    </row>
    <row r="1494" spans="1:14" ht="22.2" customHeight="1">
      <c r="A1494" s="9">
        <v>2</v>
      </c>
      <c r="B1494" s="9" t="s">
        <v>6</v>
      </c>
      <c r="C1494" s="11" t="s">
        <v>1601</v>
      </c>
      <c r="D1494" s="9" t="s">
        <v>10</v>
      </c>
      <c r="E1494" s="11" t="s">
        <v>109</v>
      </c>
      <c r="F1494" s="7" t="s">
        <v>1693</v>
      </c>
      <c r="G1494" s="9">
        <v>58</v>
      </c>
      <c r="H1494" s="9">
        <v>62</v>
      </c>
      <c r="I1494" s="9">
        <v>2</v>
      </c>
      <c r="J1494" s="9">
        <v>1</v>
      </c>
      <c r="K1494" s="9">
        <v>1</v>
      </c>
      <c r="L1494" s="9">
        <v>0</v>
      </c>
      <c r="M1494" s="9">
        <v>38</v>
      </c>
      <c r="N1494" s="9">
        <v>5</v>
      </c>
    </row>
    <row r="1495" spans="1:14" ht="22.2" customHeight="1">
      <c r="A1495" s="27">
        <v>3</v>
      </c>
      <c r="B1495" s="27" t="s">
        <v>7</v>
      </c>
      <c r="C1495" s="11" t="s">
        <v>1115</v>
      </c>
      <c r="D1495" s="18" t="s">
        <v>10</v>
      </c>
      <c r="E1495" s="11" t="s">
        <v>105</v>
      </c>
      <c r="F1495" s="31" t="s">
        <v>1694</v>
      </c>
      <c r="G1495" s="27">
        <v>42</v>
      </c>
      <c r="H1495" s="27">
        <v>17</v>
      </c>
      <c r="I1495" s="27">
        <v>2</v>
      </c>
      <c r="J1495" s="27">
        <v>0</v>
      </c>
      <c r="K1495" s="27">
        <v>1</v>
      </c>
      <c r="L1495" s="27">
        <v>0</v>
      </c>
      <c r="M1495" s="27">
        <v>15</v>
      </c>
      <c r="N1495" s="27">
        <v>4</v>
      </c>
    </row>
    <row r="1496" spans="1:14" ht="22.2" customHeight="1">
      <c r="A1496" s="28"/>
      <c r="B1496" s="28"/>
      <c r="C1496" s="11" t="s">
        <v>1114</v>
      </c>
      <c r="D1496" s="19"/>
      <c r="E1496" s="11" t="s">
        <v>107</v>
      </c>
      <c r="F1496" s="32"/>
      <c r="G1496" s="28"/>
      <c r="H1496" s="28"/>
      <c r="I1496" s="28"/>
      <c r="J1496" s="28"/>
      <c r="K1496" s="28"/>
      <c r="L1496" s="28"/>
      <c r="M1496" s="28"/>
      <c r="N1496" s="28"/>
    </row>
    <row r="1497" spans="1:14" ht="22.2" customHeight="1">
      <c r="A1497" s="27">
        <v>4</v>
      </c>
      <c r="B1497" s="27" t="s">
        <v>7</v>
      </c>
      <c r="C1497" s="11" t="s">
        <v>1116</v>
      </c>
      <c r="D1497" s="18" t="s">
        <v>10</v>
      </c>
      <c r="E1497" s="11" t="s">
        <v>833</v>
      </c>
      <c r="F1497" s="31" t="s">
        <v>1695</v>
      </c>
      <c r="G1497" s="27">
        <v>42</v>
      </c>
      <c r="H1497" s="27">
        <v>16</v>
      </c>
      <c r="I1497" s="27">
        <v>2</v>
      </c>
      <c r="J1497" s="27">
        <v>0</v>
      </c>
      <c r="K1497" s="27">
        <v>1</v>
      </c>
      <c r="L1497" s="27">
        <v>0</v>
      </c>
      <c r="M1497" s="27">
        <v>18</v>
      </c>
      <c r="N1497" s="27">
        <v>4</v>
      </c>
    </row>
    <row r="1498" spans="1:14" ht="22.2" customHeight="1">
      <c r="A1498" s="28"/>
      <c r="B1498" s="28"/>
      <c r="C1498" s="11" t="s">
        <v>1117</v>
      </c>
      <c r="D1498" s="19"/>
      <c r="E1498" s="11" t="s">
        <v>835</v>
      </c>
      <c r="F1498" s="32"/>
      <c r="G1498" s="28"/>
      <c r="H1498" s="28"/>
      <c r="I1498" s="28"/>
      <c r="J1498" s="28"/>
      <c r="K1498" s="28"/>
      <c r="L1498" s="28"/>
      <c r="M1498" s="28"/>
      <c r="N1498" s="28"/>
    </row>
    <row r="1499" spans="1:14" ht="22.2" customHeight="1">
      <c r="A1499" s="9">
        <v>5</v>
      </c>
      <c r="B1499" s="9" t="s">
        <v>6</v>
      </c>
      <c r="C1499" s="11" t="s">
        <v>1118</v>
      </c>
      <c r="D1499" s="9" t="s">
        <v>10</v>
      </c>
      <c r="E1499" s="11" t="s">
        <v>99</v>
      </c>
      <c r="F1499" s="7"/>
      <c r="G1499" s="9"/>
      <c r="H1499" s="9"/>
      <c r="I1499" s="9"/>
      <c r="J1499" s="9"/>
      <c r="K1499" s="9"/>
      <c r="L1499" s="9"/>
      <c r="M1499" s="9"/>
      <c r="N1499" s="9"/>
    </row>
    <row r="1500" spans="1:14" ht="22.2" customHeight="1">
      <c r="A1500" s="24" t="s">
        <v>2</v>
      </c>
      <c r="B1500" s="25"/>
      <c r="C1500" s="25"/>
      <c r="D1500" s="25"/>
      <c r="E1500" s="26"/>
      <c r="F1500" s="7" t="s">
        <v>8</v>
      </c>
      <c r="G1500" s="9">
        <f t="shared" ref="G1500:N1500" si="99">SUM(G1493:G1499)</f>
        <v>188</v>
      </c>
      <c r="H1500" s="9">
        <f t="shared" si="99"/>
        <v>147</v>
      </c>
      <c r="I1500" s="9">
        <f t="shared" si="99"/>
        <v>7</v>
      </c>
      <c r="J1500" s="9">
        <f t="shared" si="99"/>
        <v>3</v>
      </c>
      <c r="K1500" s="9">
        <f t="shared" si="99"/>
        <v>3</v>
      </c>
      <c r="L1500" s="9">
        <f t="shared" si="99"/>
        <v>1</v>
      </c>
      <c r="M1500" s="9">
        <f t="shared" si="99"/>
        <v>110</v>
      </c>
      <c r="N1500" s="9">
        <f t="shared" si="99"/>
        <v>24</v>
      </c>
    </row>
    <row r="1502" spans="1:14" ht="22.2" customHeight="1">
      <c r="A1502" s="20" t="s">
        <v>2</v>
      </c>
      <c r="B1502" s="20"/>
      <c r="C1502" s="20"/>
      <c r="E1502" s="20"/>
      <c r="F1502" s="20"/>
      <c r="G1502" s="20"/>
      <c r="H1502" s="20"/>
      <c r="I1502" s="20"/>
      <c r="J1502" s="20"/>
      <c r="K1502" s="20"/>
      <c r="L1502" s="20"/>
      <c r="M1502" s="20"/>
    </row>
    <row r="1503" spans="1:14" ht="22.2" customHeight="1">
      <c r="A1503" s="3" t="s">
        <v>16</v>
      </c>
      <c r="C1503" s="1" t="s">
        <v>1599</v>
      </c>
      <c r="D1503" s="5"/>
      <c r="E1503" s="20"/>
    </row>
    <row r="1504" spans="1:14" ht="22.2" customHeight="1">
      <c r="A1504" s="3" t="s">
        <v>0</v>
      </c>
    </row>
    <row r="1505" spans="1:14" ht="22.2" customHeight="1">
      <c r="A1505" s="29" t="str">
        <f>[1]TtoResult!$A$3</f>
        <v>110/11/29</v>
      </c>
      <c r="B1505" s="30"/>
      <c r="C1505" s="31" t="s">
        <v>460</v>
      </c>
      <c r="D1505" s="31" t="s">
        <v>10</v>
      </c>
      <c r="E1505" s="31" t="s">
        <v>1046</v>
      </c>
      <c r="F1505" s="7" t="s">
        <v>9</v>
      </c>
      <c r="G1505" s="33" t="s">
        <v>12</v>
      </c>
      <c r="H1505" s="34"/>
      <c r="I1505" s="33" t="s">
        <v>13</v>
      </c>
      <c r="J1505" s="34"/>
      <c r="K1505" s="33" t="s">
        <v>14</v>
      </c>
      <c r="L1505" s="34"/>
      <c r="M1505" s="37" t="s">
        <v>15</v>
      </c>
      <c r="N1505" s="39" t="s">
        <v>11</v>
      </c>
    </row>
    <row r="1506" spans="1:14" ht="22.2" customHeight="1">
      <c r="A1506" s="41">
        <f>[1]TtoResult!$A$4</f>
        <v>0.41666666666666702</v>
      </c>
      <c r="B1506" s="42"/>
      <c r="C1506" s="32"/>
      <c r="D1506" s="32"/>
      <c r="E1506" s="32"/>
      <c r="F1506" s="7" t="str">
        <f>C1505</f>
        <v>勇源治平高中</v>
      </c>
      <c r="G1506" s="35"/>
      <c r="H1506" s="36"/>
      <c r="I1506" s="35"/>
      <c r="J1506" s="36"/>
      <c r="K1506" s="35"/>
      <c r="L1506" s="36"/>
      <c r="M1506" s="38"/>
      <c r="N1506" s="40"/>
    </row>
    <row r="1507" spans="1:14" ht="22.2" customHeight="1">
      <c r="A1507" s="24" t="s">
        <v>1</v>
      </c>
      <c r="B1507" s="26"/>
      <c r="C1507" s="8"/>
      <c r="D1507" s="9"/>
      <c r="E1507" s="8"/>
      <c r="F1507" s="7"/>
      <c r="G1507" s="9" t="s">
        <v>3</v>
      </c>
      <c r="H1507" s="9" t="s">
        <v>4</v>
      </c>
      <c r="I1507" s="9" t="s">
        <v>3</v>
      </c>
      <c r="J1507" s="9" t="s">
        <v>4</v>
      </c>
      <c r="K1507" s="9" t="s">
        <v>3</v>
      </c>
      <c r="L1507" s="9" t="s">
        <v>4</v>
      </c>
      <c r="M1507" s="9" t="s">
        <v>5</v>
      </c>
      <c r="N1507" s="9"/>
    </row>
    <row r="1508" spans="1:14" ht="22.2" customHeight="1">
      <c r="A1508" s="9">
        <v>1</v>
      </c>
      <c r="B1508" s="9" t="s">
        <v>6</v>
      </c>
      <c r="C1508" s="11" t="s">
        <v>464</v>
      </c>
      <c r="D1508" s="9" t="s">
        <v>10</v>
      </c>
      <c r="E1508" s="11" t="s">
        <v>1047</v>
      </c>
      <c r="F1508" s="7" t="s">
        <v>1696</v>
      </c>
      <c r="G1508" s="9">
        <v>61</v>
      </c>
      <c r="H1508" s="9">
        <v>53</v>
      </c>
      <c r="I1508" s="9">
        <v>2</v>
      </c>
      <c r="J1508" s="9">
        <v>1</v>
      </c>
      <c r="K1508" s="9">
        <v>1</v>
      </c>
      <c r="L1508" s="9">
        <v>0</v>
      </c>
      <c r="M1508" s="9">
        <v>52</v>
      </c>
      <c r="N1508" s="9">
        <v>7</v>
      </c>
    </row>
    <row r="1509" spans="1:14" ht="22.2" customHeight="1">
      <c r="A1509" s="9">
        <v>2</v>
      </c>
      <c r="B1509" s="9" t="s">
        <v>6</v>
      </c>
      <c r="C1509" s="11" t="s">
        <v>462</v>
      </c>
      <c r="D1509" s="9" t="s">
        <v>10</v>
      </c>
      <c r="E1509" s="11" t="s">
        <v>1048</v>
      </c>
      <c r="F1509" s="7" t="s">
        <v>1686</v>
      </c>
      <c r="G1509" s="9">
        <v>42</v>
      </c>
      <c r="H1509" s="9">
        <v>29</v>
      </c>
      <c r="I1509" s="9">
        <v>2</v>
      </c>
      <c r="J1509" s="9">
        <v>0</v>
      </c>
      <c r="K1509" s="9">
        <v>1</v>
      </c>
      <c r="L1509" s="9">
        <v>0</v>
      </c>
      <c r="M1509" s="9">
        <v>30</v>
      </c>
      <c r="N1509" s="9">
        <v>9</v>
      </c>
    </row>
    <row r="1510" spans="1:14" ht="22.2" customHeight="1">
      <c r="A1510" s="27">
        <v>3</v>
      </c>
      <c r="B1510" s="27" t="s">
        <v>7</v>
      </c>
      <c r="C1510" s="11" t="s">
        <v>466</v>
      </c>
      <c r="D1510" s="18" t="s">
        <v>10</v>
      </c>
      <c r="E1510" s="11" t="s">
        <v>1050</v>
      </c>
      <c r="F1510" s="31" t="s">
        <v>1697</v>
      </c>
      <c r="G1510" s="27">
        <v>42</v>
      </c>
      <c r="H1510" s="27">
        <v>15</v>
      </c>
      <c r="I1510" s="27">
        <v>2</v>
      </c>
      <c r="J1510" s="27">
        <v>0</v>
      </c>
      <c r="K1510" s="27">
        <v>1</v>
      </c>
      <c r="L1510" s="27">
        <v>0</v>
      </c>
      <c r="M1510" s="27">
        <v>20</v>
      </c>
      <c r="N1510" s="27">
        <v>5</v>
      </c>
    </row>
    <row r="1511" spans="1:14" ht="22.2" customHeight="1">
      <c r="A1511" s="28"/>
      <c r="B1511" s="28"/>
      <c r="C1511" s="11" t="s">
        <v>468</v>
      </c>
      <c r="D1511" s="13"/>
      <c r="E1511" s="11" t="s">
        <v>1049</v>
      </c>
      <c r="F1511" s="32"/>
      <c r="G1511" s="28"/>
      <c r="H1511" s="28"/>
      <c r="I1511" s="28"/>
      <c r="J1511" s="28"/>
      <c r="K1511" s="28"/>
      <c r="L1511" s="28"/>
      <c r="M1511" s="28"/>
      <c r="N1511" s="28"/>
    </row>
    <row r="1512" spans="1:14" ht="22.2" customHeight="1">
      <c r="A1512" s="27">
        <v>4</v>
      </c>
      <c r="B1512" s="27" t="s">
        <v>7</v>
      </c>
      <c r="C1512" s="11" t="s">
        <v>470</v>
      </c>
      <c r="D1512" s="18" t="s">
        <v>10</v>
      </c>
      <c r="E1512" s="11" t="s">
        <v>1051</v>
      </c>
      <c r="F1512" s="31"/>
      <c r="G1512" s="27"/>
      <c r="H1512" s="27"/>
      <c r="I1512" s="27"/>
      <c r="J1512" s="27"/>
      <c r="K1512" s="27"/>
      <c r="L1512" s="27"/>
      <c r="M1512" s="27"/>
      <c r="N1512" s="27"/>
    </row>
    <row r="1513" spans="1:14" ht="22.2" customHeight="1">
      <c r="A1513" s="28"/>
      <c r="B1513" s="28"/>
      <c r="C1513" s="11" t="s">
        <v>472</v>
      </c>
      <c r="D1513" s="13"/>
      <c r="E1513" s="11" t="s">
        <v>1052</v>
      </c>
      <c r="F1513" s="32"/>
      <c r="G1513" s="28"/>
      <c r="H1513" s="28"/>
      <c r="I1513" s="28"/>
      <c r="J1513" s="28"/>
      <c r="K1513" s="28"/>
      <c r="L1513" s="28"/>
      <c r="M1513" s="28"/>
      <c r="N1513" s="28"/>
    </row>
    <row r="1514" spans="1:14" ht="22.2" customHeight="1">
      <c r="A1514" s="9">
        <v>5</v>
      </c>
      <c r="B1514" s="9" t="s">
        <v>6</v>
      </c>
      <c r="C1514" s="11" t="s">
        <v>474</v>
      </c>
      <c r="D1514" s="9" t="s">
        <v>10</v>
      </c>
      <c r="E1514" s="11" t="s">
        <v>1053</v>
      </c>
      <c r="F1514" s="7"/>
      <c r="G1514" s="9"/>
      <c r="H1514" s="9"/>
      <c r="I1514" s="9"/>
      <c r="J1514" s="9"/>
      <c r="K1514" s="9"/>
      <c r="L1514" s="9"/>
      <c r="M1514" s="9"/>
      <c r="N1514" s="9"/>
    </row>
    <row r="1515" spans="1:14" ht="22.2" customHeight="1">
      <c r="A1515" s="24" t="s">
        <v>2</v>
      </c>
      <c r="B1515" s="25"/>
      <c r="C1515" s="25"/>
      <c r="D1515" s="25"/>
      <c r="E1515" s="26"/>
      <c r="F1515" s="7" t="s">
        <v>8</v>
      </c>
      <c r="G1515" s="9">
        <f t="shared" ref="G1515:N1515" si="100">SUM(G1508:G1514)</f>
        <v>145</v>
      </c>
      <c r="H1515" s="9">
        <f t="shared" si="100"/>
        <v>97</v>
      </c>
      <c r="I1515" s="9">
        <f t="shared" si="100"/>
        <v>6</v>
      </c>
      <c r="J1515" s="9">
        <f t="shared" si="100"/>
        <v>1</v>
      </c>
      <c r="K1515" s="9">
        <f t="shared" si="100"/>
        <v>3</v>
      </c>
      <c r="L1515" s="9">
        <f t="shared" si="100"/>
        <v>0</v>
      </c>
      <c r="M1515" s="9">
        <f t="shared" si="100"/>
        <v>102</v>
      </c>
      <c r="N1515" s="9">
        <f t="shared" si="100"/>
        <v>21</v>
      </c>
    </row>
    <row r="1518" spans="1:14" ht="22.2" customHeight="1">
      <c r="A1518" s="3" t="s">
        <v>17</v>
      </c>
      <c r="C1518" s="1" t="s">
        <v>1592</v>
      </c>
      <c r="E1518" s="20"/>
    </row>
    <row r="1519" spans="1:14" ht="22.2" customHeight="1">
      <c r="A1519" s="3" t="s">
        <v>0</v>
      </c>
    </row>
    <row r="1520" spans="1:14" ht="22.2" customHeight="1">
      <c r="A1520" s="29" t="str">
        <f>[1]TtoResult!$A$3</f>
        <v>110/11/29</v>
      </c>
      <c r="B1520" s="30"/>
      <c r="C1520" s="31" t="s">
        <v>525</v>
      </c>
      <c r="D1520" s="31" t="s">
        <v>10</v>
      </c>
      <c r="E1520" s="31" t="s">
        <v>677</v>
      </c>
      <c r="F1520" s="7" t="s">
        <v>9</v>
      </c>
      <c r="G1520" s="33" t="s">
        <v>12</v>
      </c>
      <c r="H1520" s="34"/>
      <c r="I1520" s="33" t="s">
        <v>13</v>
      </c>
      <c r="J1520" s="34"/>
      <c r="K1520" s="33" t="s">
        <v>14</v>
      </c>
      <c r="L1520" s="34"/>
      <c r="M1520" s="37" t="s">
        <v>15</v>
      </c>
      <c r="N1520" s="39" t="s">
        <v>11</v>
      </c>
    </row>
    <row r="1521" spans="1:14" ht="22.2" customHeight="1">
      <c r="A1521" s="41">
        <f>[1]TtoResult!$A$4</f>
        <v>0.41666666666666702</v>
      </c>
      <c r="B1521" s="42"/>
      <c r="C1521" s="32"/>
      <c r="D1521" s="32"/>
      <c r="E1521" s="32"/>
      <c r="F1521" s="7" t="str">
        <f>E1520</f>
        <v>合庫萬和國中A</v>
      </c>
      <c r="G1521" s="35"/>
      <c r="H1521" s="36"/>
      <c r="I1521" s="35"/>
      <c r="J1521" s="36"/>
      <c r="K1521" s="35"/>
      <c r="L1521" s="36"/>
      <c r="M1521" s="38"/>
      <c r="N1521" s="40"/>
    </row>
    <row r="1522" spans="1:14" ht="22.2" customHeight="1">
      <c r="A1522" s="24" t="s">
        <v>1</v>
      </c>
      <c r="B1522" s="26"/>
      <c r="C1522" s="8"/>
      <c r="D1522" s="9"/>
      <c r="E1522" s="10"/>
      <c r="F1522" s="7" t="s">
        <v>2</v>
      </c>
      <c r="G1522" s="9" t="s">
        <v>3</v>
      </c>
      <c r="H1522" s="9" t="s">
        <v>4</v>
      </c>
      <c r="I1522" s="9" t="s">
        <v>3</v>
      </c>
      <c r="J1522" s="9" t="s">
        <v>4</v>
      </c>
      <c r="K1522" s="9" t="s">
        <v>3</v>
      </c>
      <c r="L1522" s="9" t="s">
        <v>4</v>
      </c>
      <c r="M1522" s="9" t="s">
        <v>5</v>
      </c>
      <c r="N1522" s="9"/>
    </row>
    <row r="1523" spans="1:14" ht="22.2" customHeight="1">
      <c r="A1523" s="9">
        <v>1</v>
      </c>
      <c r="B1523" s="9" t="s">
        <v>6</v>
      </c>
      <c r="C1523" s="11" t="s">
        <v>529</v>
      </c>
      <c r="D1523" s="9" t="s">
        <v>10</v>
      </c>
      <c r="E1523" s="11" t="s">
        <v>177</v>
      </c>
      <c r="F1523" s="7" t="s">
        <v>1703</v>
      </c>
      <c r="G1523" s="9">
        <v>22</v>
      </c>
      <c r="H1523" s="9">
        <v>42</v>
      </c>
      <c r="I1523" s="9">
        <v>0</v>
      </c>
      <c r="J1523" s="9">
        <v>2</v>
      </c>
      <c r="K1523" s="9">
        <v>0</v>
      </c>
      <c r="L1523" s="9">
        <v>1</v>
      </c>
      <c r="M1523" s="9">
        <v>26</v>
      </c>
      <c r="N1523" s="9">
        <v>4</v>
      </c>
    </row>
    <row r="1524" spans="1:14" ht="22.2" customHeight="1">
      <c r="A1524" s="9">
        <v>2</v>
      </c>
      <c r="B1524" s="9" t="s">
        <v>6</v>
      </c>
      <c r="C1524" s="11" t="s">
        <v>527</v>
      </c>
      <c r="D1524" s="9" t="s">
        <v>10</v>
      </c>
      <c r="E1524" s="11" t="s">
        <v>1593</v>
      </c>
      <c r="F1524" s="7" t="s">
        <v>1704</v>
      </c>
      <c r="G1524" s="9">
        <v>69</v>
      </c>
      <c r="H1524" s="9">
        <v>55</v>
      </c>
      <c r="I1524" s="9">
        <v>2</v>
      </c>
      <c r="J1524" s="9">
        <v>1</v>
      </c>
      <c r="K1524" s="9">
        <v>1</v>
      </c>
      <c r="L1524" s="9">
        <v>0</v>
      </c>
      <c r="M1524" s="9">
        <v>48</v>
      </c>
      <c r="N1524" s="9">
        <v>8</v>
      </c>
    </row>
    <row r="1525" spans="1:14" ht="22.2" customHeight="1">
      <c r="A1525" s="27">
        <v>3</v>
      </c>
      <c r="B1525" s="27" t="s">
        <v>7</v>
      </c>
      <c r="C1525" s="11" t="s">
        <v>531</v>
      </c>
      <c r="D1525" s="18" t="s">
        <v>10</v>
      </c>
      <c r="E1525" s="11" t="s">
        <v>1594</v>
      </c>
      <c r="F1525" s="31" t="s">
        <v>1705</v>
      </c>
      <c r="G1525" s="27">
        <v>23</v>
      </c>
      <c r="H1525" s="27">
        <v>42</v>
      </c>
      <c r="I1525" s="27">
        <v>0</v>
      </c>
      <c r="J1525" s="27">
        <v>2</v>
      </c>
      <c r="K1525" s="27">
        <v>0</v>
      </c>
      <c r="L1525" s="27">
        <v>1</v>
      </c>
      <c r="M1525" s="27">
        <v>22</v>
      </c>
      <c r="N1525" s="27">
        <v>3</v>
      </c>
    </row>
    <row r="1526" spans="1:14" ht="22.2" customHeight="1">
      <c r="A1526" s="28"/>
      <c r="B1526" s="28"/>
      <c r="C1526" s="11" t="s">
        <v>533</v>
      </c>
      <c r="D1526" s="19"/>
      <c r="E1526" s="11" t="s">
        <v>1595</v>
      </c>
      <c r="F1526" s="32"/>
      <c r="G1526" s="28"/>
      <c r="H1526" s="28"/>
      <c r="I1526" s="28"/>
      <c r="J1526" s="28"/>
      <c r="K1526" s="28"/>
      <c r="L1526" s="28"/>
      <c r="M1526" s="28"/>
      <c r="N1526" s="28"/>
    </row>
    <row r="1527" spans="1:14" ht="22.2" customHeight="1">
      <c r="A1527" s="27">
        <v>4</v>
      </c>
      <c r="B1527" s="27" t="s">
        <v>7</v>
      </c>
      <c r="C1527" s="11" t="s">
        <v>535</v>
      </c>
      <c r="D1527" s="18" t="s">
        <v>10</v>
      </c>
      <c r="E1527" s="11" t="s">
        <v>1596</v>
      </c>
      <c r="F1527" s="31" t="s">
        <v>1706</v>
      </c>
      <c r="G1527" s="27">
        <v>46</v>
      </c>
      <c r="H1527" s="27">
        <v>60</v>
      </c>
      <c r="I1527" s="27">
        <v>1</v>
      </c>
      <c r="J1527" s="27">
        <v>2</v>
      </c>
      <c r="K1527" s="27">
        <v>0</v>
      </c>
      <c r="L1527" s="27">
        <v>1</v>
      </c>
      <c r="M1527" s="27">
        <v>34</v>
      </c>
      <c r="N1527" s="27">
        <v>8</v>
      </c>
    </row>
    <row r="1528" spans="1:14" ht="22.2" customHeight="1">
      <c r="A1528" s="28"/>
      <c r="B1528" s="28"/>
      <c r="C1528" s="11" t="s">
        <v>536</v>
      </c>
      <c r="D1528" s="19"/>
      <c r="E1528" s="11" t="s">
        <v>1597</v>
      </c>
      <c r="F1528" s="32"/>
      <c r="G1528" s="28"/>
      <c r="H1528" s="28"/>
      <c r="I1528" s="28"/>
      <c r="J1528" s="28"/>
      <c r="K1528" s="28"/>
      <c r="L1528" s="28"/>
      <c r="M1528" s="28"/>
      <c r="N1528" s="28"/>
    </row>
    <row r="1529" spans="1:14" ht="22.2" customHeight="1">
      <c r="A1529" s="9">
        <v>5</v>
      </c>
      <c r="B1529" s="9" t="s">
        <v>6</v>
      </c>
      <c r="C1529" s="11" t="s">
        <v>538</v>
      </c>
      <c r="D1529" s="9" t="s">
        <v>10</v>
      </c>
      <c r="E1529" s="11" t="s">
        <v>1598</v>
      </c>
      <c r="F1529" s="7"/>
      <c r="G1529" s="9"/>
      <c r="H1529" s="9"/>
      <c r="I1529" s="9"/>
      <c r="J1529" s="9"/>
      <c r="K1529" s="9"/>
      <c r="L1529" s="9"/>
      <c r="M1529" s="9"/>
      <c r="N1529" s="9"/>
    </row>
    <row r="1530" spans="1:14" ht="22.2" customHeight="1">
      <c r="A1530" s="24" t="s">
        <v>2</v>
      </c>
      <c r="B1530" s="25"/>
      <c r="C1530" s="25"/>
      <c r="D1530" s="25"/>
      <c r="E1530" s="26"/>
      <c r="F1530" s="7" t="s">
        <v>8</v>
      </c>
      <c r="G1530" s="9">
        <f t="shared" ref="G1530:N1530" si="101">SUM(G1523:G1529)</f>
        <v>160</v>
      </c>
      <c r="H1530" s="9">
        <f t="shared" si="101"/>
        <v>199</v>
      </c>
      <c r="I1530" s="9">
        <f t="shared" si="101"/>
        <v>3</v>
      </c>
      <c r="J1530" s="9">
        <f t="shared" si="101"/>
        <v>7</v>
      </c>
      <c r="K1530" s="9">
        <f t="shared" si="101"/>
        <v>1</v>
      </c>
      <c r="L1530" s="9">
        <f t="shared" si="101"/>
        <v>3</v>
      </c>
      <c r="M1530" s="9">
        <f t="shared" si="101"/>
        <v>130</v>
      </c>
      <c r="N1530" s="9">
        <f t="shared" si="101"/>
        <v>23</v>
      </c>
    </row>
    <row r="1532" spans="1:14" ht="22.2" customHeight="1">
      <c r="A1532" s="20" t="s">
        <v>2</v>
      </c>
      <c r="B1532" s="20"/>
      <c r="C1532" s="20"/>
      <c r="E1532" s="20"/>
      <c r="F1532" s="20"/>
      <c r="G1532" s="20"/>
      <c r="H1532" s="20"/>
      <c r="I1532" s="20"/>
      <c r="J1532" s="20"/>
      <c r="K1532" s="20"/>
      <c r="L1532" s="20"/>
      <c r="M1532" s="20"/>
    </row>
    <row r="1533" spans="1:14" ht="22.2" customHeight="1">
      <c r="A1533" s="3" t="s">
        <v>16</v>
      </c>
      <c r="C1533" s="1" t="s">
        <v>1648</v>
      </c>
      <c r="D1533" s="5"/>
      <c r="E1533" s="20"/>
    </row>
    <row r="1534" spans="1:14" ht="22.2" customHeight="1">
      <c r="A1534" s="3" t="s">
        <v>0</v>
      </c>
    </row>
    <row r="1535" spans="1:14" ht="22.2" customHeight="1">
      <c r="A1535" s="29" t="s">
        <v>1643</v>
      </c>
      <c r="B1535" s="30"/>
      <c r="C1535" s="31" t="s">
        <v>112</v>
      </c>
      <c r="D1535" s="31" t="s">
        <v>10</v>
      </c>
      <c r="E1535" s="31" t="s">
        <v>932</v>
      </c>
      <c r="F1535" s="7" t="s">
        <v>9</v>
      </c>
      <c r="G1535" s="33" t="s">
        <v>12</v>
      </c>
      <c r="H1535" s="34"/>
      <c r="I1535" s="33" t="s">
        <v>13</v>
      </c>
      <c r="J1535" s="34"/>
      <c r="K1535" s="33" t="s">
        <v>14</v>
      </c>
      <c r="L1535" s="34"/>
      <c r="M1535" s="37" t="s">
        <v>15</v>
      </c>
      <c r="N1535" s="39" t="s">
        <v>11</v>
      </c>
    </row>
    <row r="1536" spans="1:14" ht="22.2" customHeight="1">
      <c r="A1536" s="41">
        <v>0.40277777777777773</v>
      </c>
      <c r="B1536" s="42"/>
      <c r="C1536" s="32"/>
      <c r="D1536" s="32"/>
      <c r="E1536" s="32"/>
      <c r="F1536" s="7" t="str">
        <f>E1535</f>
        <v>亞柏日香營北A</v>
      </c>
      <c r="G1536" s="35"/>
      <c r="H1536" s="36"/>
      <c r="I1536" s="35"/>
      <c r="J1536" s="36"/>
      <c r="K1536" s="35"/>
      <c r="L1536" s="36"/>
      <c r="M1536" s="38"/>
      <c r="N1536" s="40"/>
    </row>
    <row r="1537" spans="1:14" ht="22.2" customHeight="1">
      <c r="A1537" s="24" t="s">
        <v>1</v>
      </c>
      <c r="B1537" s="26"/>
      <c r="C1537" s="8"/>
      <c r="D1537" s="9"/>
      <c r="E1537" s="8"/>
      <c r="F1537" s="7"/>
      <c r="G1537" s="9" t="s">
        <v>3</v>
      </c>
      <c r="H1537" s="9" t="s">
        <v>4</v>
      </c>
      <c r="I1537" s="9" t="s">
        <v>3</v>
      </c>
      <c r="J1537" s="9" t="s">
        <v>4</v>
      </c>
      <c r="K1537" s="9" t="s">
        <v>3</v>
      </c>
      <c r="L1537" s="9" t="s">
        <v>4</v>
      </c>
      <c r="M1537" s="9" t="s">
        <v>5</v>
      </c>
      <c r="N1537" s="9"/>
    </row>
    <row r="1538" spans="1:14" ht="22.2" customHeight="1">
      <c r="A1538" s="9">
        <v>1</v>
      </c>
      <c r="B1538" s="9" t="s">
        <v>6</v>
      </c>
      <c r="C1538" s="11" t="s">
        <v>114</v>
      </c>
      <c r="D1538" s="9" t="s">
        <v>10</v>
      </c>
      <c r="E1538" s="11" t="s">
        <v>933</v>
      </c>
      <c r="F1538" s="7" t="s">
        <v>1734</v>
      </c>
      <c r="G1538" s="9">
        <v>44</v>
      </c>
      <c r="H1538" s="9">
        <v>32</v>
      </c>
      <c r="I1538" s="9">
        <v>2</v>
      </c>
      <c r="J1538" s="9">
        <v>0</v>
      </c>
      <c r="K1538" s="9">
        <v>1</v>
      </c>
      <c r="L1538" s="9">
        <v>0</v>
      </c>
      <c r="M1538" s="9">
        <v>25</v>
      </c>
      <c r="N1538" s="9">
        <v>3</v>
      </c>
    </row>
    <row r="1539" spans="1:14" ht="22.2" customHeight="1">
      <c r="A1539" s="9">
        <v>2</v>
      </c>
      <c r="B1539" s="9" t="s">
        <v>6</v>
      </c>
      <c r="C1539" s="11" t="s">
        <v>116</v>
      </c>
      <c r="D1539" s="9" t="s">
        <v>10</v>
      </c>
      <c r="E1539" s="11" t="s">
        <v>940</v>
      </c>
      <c r="F1539" s="7" t="s">
        <v>1735</v>
      </c>
      <c r="G1539" s="9">
        <v>57</v>
      </c>
      <c r="H1539" s="9">
        <v>57</v>
      </c>
      <c r="I1539" s="9">
        <v>1</v>
      </c>
      <c r="J1539" s="9">
        <v>2</v>
      </c>
      <c r="K1539" s="9">
        <v>0</v>
      </c>
      <c r="L1539" s="9">
        <v>1</v>
      </c>
      <c r="M1539" s="9">
        <v>45</v>
      </c>
      <c r="N1539" s="9">
        <v>9</v>
      </c>
    </row>
    <row r="1540" spans="1:14" ht="22.2" customHeight="1">
      <c r="A1540" s="27">
        <v>3</v>
      </c>
      <c r="B1540" s="27" t="s">
        <v>7</v>
      </c>
      <c r="C1540" s="11" t="s">
        <v>122</v>
      </c>
      <c r="D1540" s="18" t="s">
        <v>10</v>
      </c>
      <c r="E1540" s="11" t="s">
        <v>938</v>
      </c>
      <c r="F1540" s="31" t="s">
        <v>1736</v>
      </c>
      <c r="G1540" s="27">
        <v>49</v>
      </c>
      <c r="H1540" s="27">
        <v>55</v>
      </c>
      <c r="I1540" s="27">
        <v>1</v>
      </c>
      <c r="J1540" s="27">
        <v>2</v>
      </c>
      <c r="K1540" s="27">
        <v>0</v>
      </c>
      <c r="L1540" s="27">
        <v>1</v>
      </c>
      <c r="M1540" s="27">
        <v>41</v>
      </c>
      <c r="N1540" s="27">
        <v>8</v>
      </c>
    </row>
    <row r="1541" spans="1:14" ht="22.2" customHeight="1">
      <c r="A1541" s="28"/>
      <c r="B1541" s="28"/>
      <c r="C1541" s="11" t="s">
        <v>124</v>
      </c>
      <c r="D1541" s="13"/>
      <c r="E1541" s="11" t="s">
        <v>939</v>
      </c>
      <c r="F1541" s="32"/>
      <c r="G1541" s="28"/>
      <c r="H1541" s="28"/>
      <c r="I1541" s="28"/>
      <c r="J1541" s="28"/>
      <c r="K1541" s="28"/>
      <c r="L1541" s="28"/>
      <c r="M1541" s="28"/>
      <c r="N1541" s="28"/>
    </row>
    <row r="1542" spans="1:14" ht="22.2" customHeight="1">
      <c r="A1542" s="27">
        <v>4</v>
      </c>
      <c r="B1542" s="27" t="s">
        <v>7</v>
      </c>
      <c r="C1542" s="11" t="s">
        <v>826</v>
      </c>
      <c r="D1542" s="18" t="s">
        <v>10</v>
      </c>
      <c r="E1542" s="11" t="s">
        <v>936</v>
      </c>
      <c r="F1542" s="31" t="s">
        <v>1737</v>
      </c>
      <c r="G1542" s="27">
        <v>57</v>
      </c>
      <c r="H1542" s="27">
        <v>58</v>
      </c>
      <c r="I1542" s="27">
        <v>1</v>
      </c>
      <c r="J1542" s="27">
        <v>2</v>
      </c>
      <c r="K1542" s="27">
        <v>0</v>
      </c>
      <c r="L1542" s="27">
        <v>1</v>
      </c>
      <c r="M1542" s="27">
        <v>47</v>
      </c>
      <c r="N1542" s="27">
        <v>10</v>
      </c>
    </row>
    <row r="1543" spans="1:14" ht="22.2" customHeight="1">
      <c r="A1543" s="28"/>
      <c r="B1543" s="28"/>
      <c r="C1543" s="11" t="s">
        <v>824</v>
      </c>
      <c r="D1543" s="13"/>
      <c r="E1543" s="11" t="s">
        <v>937</v>
      </c>
      <c r="F1543" s="32"/>
      <c r="G1543" s="28"/>
      <c r="H1543" s="28"/>
      <c r="I1543" s="28"/>
      <c r="J1543" s="28"/>
      <c r="K1543" s="28"/>
      <c r="L1543" s="28"/>
      <c r="M1543" s="28"/>
      <c r="N1543" s="28"/>
    </row>
    <row r="1544" spans="1:14" ht="22.2" customHeight="1">
      <c r="A1544" s="9">
        <v>5</v>
      </c>
      <c r="B1544" s="9" t="s">
        <v>6</v>
      </c>
      <c r="C1544" s="11" t="s">
        <v>126</v>
      </c>
      <c r="D1544" s="9" t="s">
        <v>10</v>
      </c>
      <c r="E1544" s="11" t="s">
        <v>935</v>
      </c>
      <c r="F1544" s="7"/>
      <c r="G1544" s="9"/>
      <c r="H1544" s="9"/>
      <c r="I1544" s="9"/>
      <c r="J1544" s="9"/>
      <c r="K1544" s="9"/>
      <c r="L1544" s="9"/>
      <c r="M1544" s="9"/>
      <c r="N1544" s="9"/>
    </row>
    <row r="1545" spans="1:14" ht="22.2" customHeight="1">
      <c r="A1545" s="24" t="s">
        <v>2</v>
      </c>
      <c r="B1545" s="25"/>
      <c r="C1545" s="25"/>
      <c r="D1545" s="25"/>
      <c r="E1545" s="26"/>
      <c r="F1545" s="7" t="s">
        <v>8</v>
      </c>
      <c r="G1545" s="9">
        <f t="shared" ref="G1545:N1545" si="102">SUM(G1538:G1544)</f>
        <v>207</v>
      </c>
      <c r="H1545" s="9">
        <f t="shared" si="102"/>
        <v>202</v>
      </c>
      <c r="I1545" s="9">
        <f t="shared" si="102"/>
        <v>5</v>
      </c>
      <c r="J1545" s="9">
        <f t="shared" si="102"/>
        <v>6</v>
      </c>
      <c r="K1545" s="9">
        <f t="shared" si="102"/>
        <v>1</v>
      </c>
      <c r="L1545" s="9">
        <f t="shared" si="102"/>
        <v>3</v>
      </c>
      <c r="M1545" s="9">
        <f t="shared" si="102"/>
        <v>158</v>
      </c>
      <c r="N1545" s="9">
        <f t="shared" si="102"/>
        <v>30</v>
      </c>
    </row>
    <row r="1548" spans="1:14" ht="22.2" customHeight="1">
      <c r="A1548" s="3" t="s">
        <v>17</v>
      </c>
      <c r="C1548" s="1" t="s">
        <v>1649</v>
      </c>
      <c r="E1548" s="20"/>
    </row>
    <row r="1549" spans="1:14" ht="22.2" customHeight="1">
      <c r="A1549" s="3" t="s">
        <v>0</v>
      </c>
    </row>
    <row r="1550" spans="1:14" ht="22.2" customHeight="1">
      <c r="A1550" s="29" t="s">
        <v>1643</v>
      </c>
      <c r="B1550" s="30"/>
      <c r="C1550" s="31" t="s">
        <v>274</v>
      </c>
      <c r="D1550" s="31" t="s">
        <v>10</v>
      </c>
      <c r="E1550" s="31" t="s">
        <v>1650</v>
      </c>
      <c r="F1550" s="7" t="s">
        <v>9</v>
      </c>
      <c r="G1550" s="33" t="s">
        <v>12</v>
      </c>
      <c r="H1550" s="34"/>
      <c r="I1550" s="33" t="s">
        <v>13</v>
      </c>
      <c r="J1550" s="34"/>
      <c r="K1550" s="33" t="s">
        <v>14</v>
      </c>
      <c r="L1550" s="34"/>
      <c r="M1550" s="37" t="s">
        <v>15</v>
      </c>
      <c r="N1550" s="39" t="s">
        <v>11</v>
      </c>
    </row>
    <row r="1551" spans="1:14" ht="22.2" customHeight="1">
      <c r="A1551" s="41">
        <v>0.40277777777777773</v>
      </c>
      <c r="B1551" s="42"/>
      <c r="C1551" s="32"/>
      <c r="D1551" s="32"/>
      <c r="E1551" s="32"/>
      <c r="F1551" s="7" t="str">
        <f>E1550</f>
        <v>台電大板根安溪A</v>
      </c>
      <c r="G1551" s="35"/>
      <c r="H1551" s="36"/>
      <c r="I1551" s="35"/>
      <c r="J1551" s="36"/>
      <c r="K1551" s="35"/>
      <c r="L1551" s="36"/>
      <c r="M1551" s="38"/>
      <c r="N1551" s="40"/>
    </row>
    <row r="1552" spans="1:14" ht="22.2" customHeight="1">
      <c r="A1552" s="24" t="s">
        <v>1</v>
      </c>
      <c r="B1552" s="26"/>
      <c r="C1552" s="8"/>
      <c r="D1552" s="9"/>
      <c r="E1552" s="10"/>
      <c r="F1552" s="7" t="s">
        <v>2</v>
      </c>
      <c r="G1552" s="9" t="s">
        <v>3</v>
      </c>
      <c r="H1552" s="9" t="s">
        <v>4</v>
      </c>
      <c r="I1552" s="9" t="s">
        <v>3</v>
      </c>
      <c r="J1552" s="9" t="s">
        <v>4</v>
      </c>
      <c r="K1552" s="9" t="s">
        <v>3</v>
      </c>
      <c r="L1552" s="9" t="s">
        <v>4</v>
      </c>
      <c r="M1552" s="9" t="s">
        <v>5</v>
      </c>
      <c r="N1552" s="9"/>
    </row>
    <row r="1553" spans="1:14" ht="22.2" customHeight="1">
      <c r="A1553" s="9">
        <v>1</v>
      </c>
      <c r="B1553" s="9" t="s">
        <v>6</v>
      </c>
      <c r="C1553" s="11" t="s">
        <v>288</v>
      </c>
      <c r="D1553" s="9" t="s">
        <v>10</v>
      </c>
      <c r="E1553" s="11" t="s">
        <v>1651</v>
      </c>
      <c r="F1553" s="7" t="s">
        <v>1720</v>
      </c>
      <c r="G1553" s="9">
        <v>31</v>
      </c>
      <c r="H1553" s="9">
        <v>42</v>
      </c>
      <c r="I1553" s="9">
        <v>0</v>
      </c>
      <c r="J1553" s="9">
        <v>2</v>
      </c>
      <c r="K1553" s="9">
        <v>0</v>
      </c>
      <c r="L1553" s="9">
        <v>1</v>
      </c>
      <c r="M1553" s="9">
        <v>25</v>
      </c>
      <c r="N1553" s="9">
        <v>5</v>
      </c>
    </row>
    <row r="1554" spans="1:14" ht="22.2" customHeight="1">
      <c r="A1554" s="9">
        <v>2</v>
      </c>
      <c r="B1554" s="9" t="s">
        <v>6</v>
      </c>
      <c r="C1554" s="11" t="s">
        <v>278</v>
      </c>
      <c r="D1554" s="9" t="s">
        <v>10</v>
      </c>
      <c r="E1554" s="11" t="s">
        <v>1652</v>
      </c>
      <c r="F1554" s="7" t="s">
        <v>1721</v>
      </c>
      <c r="G1554" s="9">
        <v>20</v>
      </c>
      <c r="H1554" s="9">
        <v>42</v>
      </c>
      <c r="I1554" s="9">
        <v>0</v>
      </c>
      <c r="J1554" s="9">
        <v>2</v>
      </c>
      <c r="K1554" s="9">
        <v>0</v>
      </c>
      <c r="L1554" s="9">
        <v>1</v>
      </c>
      <c r="M1554" s="9">
        <v>22</v>
      </c>
      <c r="N1554" s="9">
        <v>4</v>
      </c>
    </row>
    <row r="1555" spans="1:14" ht="22.2" customHeight="1">
      <c r="A1555" s="27">
        <v>3</v>
      </c>
      <c r="B1555" s="27" t="s">
        <v>7</v>
      </c>
      <c r="C1555" s="11" t="s">
        <v>280</v>
      </c>
      <c r="D1555" s="18" t="s">
        <v>10</v>
      </c>
      <c r="E1555" s="11" t="s">
        <v>1653</v>
      </c>
      <c r="F1555" s="31" t="s">
        <v>1722</v>
      </c>
      <c r="G1555" s="27">
        <v>42</v>
      </c>
      <c r="H1555" s="27">
        <v>37</v>
      </c>
      <c r="I1555" s="27">
        <v>2</v>
      </c>
      <c r="J1555" s="27">
        <v>0</v>
      </c>
      <c r="K1555" s="27">
        <v>1</v>
      </c>
      <c r="L1555" s="27">
        <v>0</v>
      </c>
      <c r="M1555" s="27">
        <v>25</v>
      </c>
      <c r="N1555" s="27">
        <v>4</v>
      </c>
    </row>
    <row r="1556" spans="1:14" ht="22.2" customHeight="1">
      <c r="A1556" s="28"/>
      <c r="B1556" s="28"/>
      <c r="C1556" s="11" t="s">
        <v>282</v>
      </c>
      <c r="D1556" s="19"/>
      <c r="E1556" s="11" t="s">
        <v>1654</v>
      </c>
      <c r="F1556" s="32"/>
      <c r="G1556" s="28"/>
      <c r="H1556" s="28"/>
      <c r="I1556" s="28"/>
      <c r="J1556" s="28"/>
      <c r="K1556" s="28"/>
      <c r="L1556" s="28"/>
      <c r="M1556" s="28"/>
      <c r="N1556" s="28"/>
    </row>
    <row r="1557" spans="1:14" ht="22.2" customHeight="1">
      <c r="A1557" s="27">
        <v>4</v>
      </c>
      <c r="B1557" s="27" t="s">
        <v>7</v>
      </c>
      <c r="C1557" s="11" t="s">
        <v>284</v>
      </c>
      <c r="D1557" s="18" t="s">
        <v>10</v>
      </c>
      <c r="E1557" s="11" t="s">
        <v>1655</v>
      </c>
      <c r="F1557" s="31" t="s">
        <v>1723</v>
      </c>
      <c r="G1557" s="27">
        <v>27</v>
      </c>
      <c r="H1557" s="27">
        <v>42</v>
      </c>
      <c r="I1557" s="27">
        <v>0</v>
      </c>
      <c r="J1557" s="27">
        <v>2</v>
      </c>
      <c r="K1557" s="27">
        <v>0</v>
      </c>
      <c r="L1557" s="27">
        <v>1</v>
      </c>
      <c r="M1557" s="27">
        <v>19</v>
      </c>
      <c r="N1557" s="27">
        <v>2</v>
      </c>
    </row>
    <row r="1558" spans="1:14" ht="22.2" customHeight="1">
      <c r="A1558" s="28"/>
      <c r="B1558" s="28"/>
      <c r="C1558" s="11" t="s">
        <v>286</v>
      </c>
      <c r="D1558" s="19"/>
      <c r="E1558" s="11" t="s">
        <v>1656</v>
      </c>
      <c r="F1558" s="32"/>
      <c r="G1558" s="28"/>
      <c r="H1558" s="28"/>
      <c r="I1558" s="28"/>
      <c r="J1558" s="28"/>
      <c r="K1558" s="28"/>
      <c r="L1558" s="28"/>
      <c r="M1558" s="28"/>
      <c r="N1558" s="28"/>
    </row>
    <row r="1559" spans="1:14" ht="22.2" customHeight="1">
      <c r="A1559" s="9">
        <v>5</v>
      </c>
      <c r="B1559" s="9" t="s">
        <v>6</v>
      </c>
      <c r="C1559" s="11" t="s">
        <v>276</v>
      </c>
      <c r="D1559" s="9" t="s">
        <v>10</v>
      </c>
      <c r="E1559" s="11" t="s">
        <v>1657</v>
      </c>
      <c r="F1559" s="7"/>
      <c r="G1559" s="9"/>
      <c r="H1559" s="9"/>
      <c r="I1559" s="9"/>
      <c r="J1559" s="9"/>
      <c r="K1559" s="9"/>
      <c r="L1559" s="9"/>
      <c r="M1559" s="9"/>
      <c r="N1559" s="9"/>
    </row>
    <row r="1560" spans="1:14" ht="22.2" customHeight="1">
      <c r="A1560" s="24" t="s">
        <v>2</v>
      </c>
      <c r="B1560" s="25"/>
      <c r="C1560" s="25"/>
      <c r="D1560" s="25"/>
      <c r="E1560" s="26"/>
      <c r="F1560" s="7" t="s">
        <v>8</v>
      </c>
      <c r="G1560" s="9">
        <f t="shared" ref="G1560:N1560" si="103">SUM(G1553:G1559)</f>
        <v>120</v>
      </c>
      <c r="H1560" s="9">
        <f t="shared" si="103"/>
        <v>163</v>
      </c>
      <c r="I1560" s="9">
        <f t="shared" si="103"/>
        <v>2</v>
      </c>
      <c r="J1560" s="9">
        <f t="shared" si="103"/>
        <v>6</v>
      </c>
      <c r="K1560" s="9">
        <f t="shared" si="103"/>
        <v>1</v>
      </c>
      <c r="L1560" s="9">
        <f t="shared" si="103"/>
        <v>3</v>
      </c>
      <c r="M1560" s="9">
        <f t="shared" si="103"/>
        <v>91</v>
      </c>
      <c r="N1560" s="9">
        <f t="shared" si="103"/>
        <v>15</v>
      </c>
    </row>
    <row r="1562" spans="1:14" ht="22.2" customHeight="1">
      <c r="A1562" s="20" t="s">
        <v>2</v>
      </c>
      <c r="B1562" s="20"/>
      <c r="C1562" s="20"/>
      <c r="E1562" s="20"/>
      <c r="F1562" s="20"/>
      <c r="G1562" s="20"/>
      <c r="H1562" s="20"/>
      <c r="I1562" s="20"/>
      <c r="J1562" s="20"/>
      <c r="K1562" s="20"/>
      <c r="L1562" s="20"/>
      <c r="M1562" s="20"/>
    </row>
    <row r="1563" spans="1:14" ht="22.2" customHeight="1">
      <c r="A1563" s="3" t="s">
        <v>16</v>
      </c>
      <c r="C1563" s="1" t="s">
        <v>1658</v>
      </c>
      <c r="D1563" s="5"/>
      <c r="E1563" s="20"/>
    </row>
    <row r="1564" spans="1:14" ht="22.2" customHeight="1">
      <c r="A1564" s="3" t="s">
        <v>0</v>
      </c>
    </row>
    <row r="1565" spans="1:14" ht="22.2" customHeight="1">
      <c r="A1565" s="29" t="s">
        <v>1643</v>
      </c>
      <c r="B1565" s="30"/>
      <c r="C1565" s="31" t="s">
        <v>176</v>
      </c>
      <c r="D1565" s="31" t="s">
        <v>10</v>
      </c>
      <c r="E1565" s="31" t="s">
        <v>26</v>
      </c>
      <c r="F1565" s="7" t="s">
        <v>9</v>
      </c>
      <c r="G1565" s="33" t="s">
        <v>12</v>
      </c>
      <c r="H1565" s="34"/>
      <c r="I1565" s="33" t="s">
        <v>13</v>
      </c>
      <c r="J1565" s="34"/>
      <c r="K1565" s="33" t="s">
        <v>14</v>
      </c>
      <c r="L1565" s="34"/>
      <c r="M1565" s="37" t="s">
        <v>15</v>
      </c>
      <c r="N1565" s="39" t="s">
        <v>11</v>
      </c>
    </row>
    <row r="1566" spans="1:14" ht="22.2" customHeight="1">
      <c r="A1566" s="41">
        <v>0.40277777777777773</v>
      </c>
      <c r="B1566" s="42"/>
      <c r="C1566" s="32"/>
      <c r="D1566" s="32"/>
      <c r="E1566" s="32"/>
      <c r="F1566" s="7" t="str">
        <f>E1565</f>
        <v>合庫北市中山白</v>
      </c>
      <c r="G1566" s="35"/>
      <c r="H1566" s="36"/>
      <c r="I1566" s="35"/>
      <c r="J1566" s="36"/>
      <c r="K1566" s="35"/>
      <c r="L1566" s="36"/>
      <c r="M1566" s="38"/>
      <c r="N1566" s="40"/>
    </row>
    <row r="1567" spans="1:14" ht="22.2" customHeight="1">
      <c r="A1567" s="24" t="s">
        <v>1</v>
      </c>
      <c r="B1567" s="26"/>
      <c r="C1567" s="8"/>
      <c r="D1567" s="9"/>
      <c r="E1567" s="8"/>
      <c r="F1567" s="7"/>
      <c r="G1567" s="9" t="s">
        <v>3</v>
      </c>
      <c r="H1567" s="9" t="s">
        <v>4</v>
      </c>
      <c r="I1567" s="9" t="s">
        <v>3</v>
      </c>
      <c r="J1567" s="9" t="s">
        <v>4</v>
      </c>
      <c r="K1567" s="9" t="s">
        <v>3</v>
      </c>
      <c r="L1567" s="9" t="s">
        <v>4</v>
      </c>
      <c r="M1567" s="9" t="s">
        <v>5</v>
      </c>
      <c r="N1567" s="9"/>
    </row>
    <row r="1568" spans="1:14" ht="22.2" customHeight="1">
      <c r="A1568" s="9">
        <v>1</v>
      </c>
      <c r="B1568" s="9" t="s">
        <v>6</v>
      </c>
      <c r="C1568" s="11" t="s">
        <v>180</v>
      </c>
      <c r="D1568" s="9" t="s">
        <v>10</v>
      </c>
      <c r="E1568" s="11" t="s">
        <v>30</v>
      </c>
      <c r="F1568" s="7" t="s">
        <v>1724</v>
      </c>
      <c r="G1568" s="9">
        <v>67</v>
      </c>
      <c r="H1568" s="9">
        <v>63</v>
      </c>
      <c r="I1568" s="9">
        <v>2</v>
      </c>
      <c r="J1568" s="9">
        <v>1</v>
      </c>
      <c r="K1568" s="9">
        <v>1</v>
      </c>
      <c r="L1568" s="9">
        <v>0</v>
      </c>
      <c r="M1568" s="9">
        <v>57</v>
      </c>
      <c r="N1568" s="9">
        <v>4</v>
      </c>
    </row>
    <row r="1569" spans="1:14" ht="22.2" customHeight="1">
      <c r="A1569" s="9">
        <v>2</v>
      </c>
      <c r="B1569" s="9" t="s">
        <v>6</v>
      </c>
      <c r="C1569" s="11" t="s">
        <v>190</v>
      </c>
      <c r="D1569" s="9" t="s">
        <v>10</v>
      </c>
      <c r="E1569" s="11" t="s">
        <v>28</v>
      </c>
      <c r="F1569" s="7" t="s">
        <v>1725</v>
      </c>
      <c r="G1569" s="9">
        <v>16</v>
      </c>
      <c r="H1569" s="9">
        <v>42</v>
      </c>
      <c r="I1569" s="9">
        <v>0</v>
      </c>
      <c r="J1569" s="9">
        <v>2</v>
      </c>
      <c r="K1569" s="9">
        <v>0</v>
      </c>
      <c r="L1569" s="9">
        <v>1</v>
      </c>
      <c r="M1569" s="9">
        <v>18</v>
      </c>
      <c r="N1569" s="9">
        <v>2</v>
      </c>
    </row>
    <row r="1570" spans="1:14" ht="22.2" customHeight="1">
      <c r="A1570" s="27">
        <v>3</v>
      </c>
      <c r="B1570" s="27" t="s">
        <v>7</v>
      </c>
      <c r="C1570" s="11" t="s">
        <v>184</v>
      </c>
      <c r="D1570" s="18" t="s">
        <v>10</v>
      </c>
      <c r="E1570" s="11" t="s">
        <v>32</v>
      </c>
      <c r="F1570" s="31" t="s">
        <v>1726</v>
      </c>
      <c r="G1570" s="27">
        <v>23</v>
      </c>
      <c r="H1570" s="27">
        <v>42</v>
      </c>
      <c r="I1570" s="27">
        <v>0</v>
      </c>
      <c r="J1570" s="27">
        <v>2</v>
      </c>
      <c r="K1570" s="27">
        <v>0</v>
      </c>
      <c r="L1570" s="27">
        <v>1</v>
      </c>
      <c r="M1570" s="27">
        <v>20</v>
      </c>
      <c r="N1570" s="27">
        <v>4</v>
      </c>
    </row>
    <row r="1571" spans="1:14" ht="22.2" customHeight="1">
      <c r="A1571" s="28"/>
      <c r="B1571" s="28"/>
      <c r="C1571" s="11" t="s">
        <v>182</v>
      </c>
      <c r="D1571" s="13"/>
      <c r="E1571" s="11" t="s">
        <v>34</v>
      </c>
      <c r="F1571" s="32"/>
      <c r="G1571" s="28"/>
      <c r="H1571" s="28"/>
      <c r="I1571" s="28"/>
      <c r="J1571" s="28"/>
      <c r="K1571" s="28"/>
      <c r="L1571" s="28"/>
      <c r="M1571" s="28"/>
      <c r="N1571" s="28"/>
    </row>
    <row r="1572" spans="1:14" ht="22.2" customHeight="1">
      <c r="A1572" s="27">
        <v>4</v>
      </c>
      <c r="B1572" s="27" t="s">
        <v>7</v>
      </c>
      <c r="C1572" s="11" t="s">
        <v>188</v>
      </c>
      <c r="D1572" s="18" t="s">
        <v>10</v>
      </c>
      <c r="E1572" s="11" t="s">
        <v>38</v>
      </c>
      <c r="F1572" s="31" t="s">
        <v>1727</v>
      </c>
      <c r="G1572" s="27">
        <v>14</v>
      </c>
      <c r="H1572" s="27">
        <v>42</v>
      </c>
      <c r="I1572" s="27">
        <v>0</v>
      </c>
      <c r="J1572" s="27">
        <v>2</v>
      </c>
      <c r="K1572" s="27">
        <v>0</v>
      </c>
      <c r="L1572" s="27">
        <v>1</v>
      </c>
      <c r="M1572" s="27">
        <v>17</v>
      </c>
      <c r="N1572" s="27">
        <v>2</v>
      </c>
    </row>
    <row r="1573" spans="1:14" ht="22.2" customHeight="1">
      <c r="A1573" s="28"/>
      <c r="B1573" s="28"/>
      <c r="C1573" s="11" t="s">
        <v>186</v>
      </c>
      <c r="D1573" s="13"/>
      <c r="E1573" s="11" t="s">
        <v>36</v>
      </c>
      <c r="F1573" s="32"/>
      <c r="G1573" s="28"/>
      <c r="H1573" s="28"/>
      <c r="I1573" s="28"/>
      <c r="J1573" s="28"/>
      <c r="K1573" s="28"/>
      <c r="L1573" s="28"/>
      <c r="M1573" s="28"/>
      <c r="N1573" s="28"/>
    </row>
    <row r="1574" spans="1:14" ht="22.2" customHeight="1">
      <c r="A1574" s="9">
        <v>5</v>
      </c>
      <c r="B1574" s="9" t="s">
        <v>6</v>
      </c>
      <c r="C1574" s="11" t="s">
        <v>1659</v>
      </c>
      <c r="D1574" s="9" t="s">
        <v>10</v>
      </c>
      <c r="E1574" s="11" t="s">
        <v>1282</v>
      </c>
      <c r="F1574" s="7"/>
      <c r="G1574" s="9"/>
      <c r="H1574" s="9"/>
      <c r="I1574" s="9"/>
      <c r="J1574" s="9"/>
      <c r="K1574" s="9"/>
      <c r="L1574" s="9"/>
      <c r="M1574" s="9"/>
      <c r="N1574" s="9"/>
    </row>
    <row r="1575" spans="1:14" ht="22.2" customHeight="1">
      <c r="A1575" s="24" t="s">
        <v>2</v>
      </c>
      <c r="B1575" s="25"/>
      <c r="C1575" s="25"/>
      <c r="D1575" s="25"/>
      <c r="E1575" s="26"/>
      <c r="F1575" s="7" t="s">
        <v>8</v>
      </c>
      <c r="G1575" s="9">
        <f t="shared" ref="G1575:N1575" si="104">SUM(G1568:G1574)</f>
        <v>120</v>
      </c>
      <c r="H1575" s="9">
        <f t="shared" si="104"/>
        <v>189</v>
      </c>
      <c r="I1575" s="9">
        <f t="shared" si="104"/>
        <v>2</v>
      </c>
      <c r="J1575" s="9">
        <f t="shared" si="104"/>
        <v>7</v>
      </c>
      <c r="K1575" s="9">
        <f t="shared" si="104"/>
        <v>1</v>
      </c>
      <c r="L1575" s="9">
        <f t="shared" si="104"/>
        <v>3</v>
      </c>
      <c r="M1575" s="9">
        <f t="shared" si="104"/>
        <v>112</v>
      </c>
      <c r="N1575" s="9">
        <f t="shared" si="104"/>
        <v>12</v>
      </c>
    </row>
    <row r="1578" spans="1:14" ht="22.2" customHeight="1">
      <c r="A1578" s="3" t="s">
        <v>17</v>
      </c>
      <c r="C1578" s="1" t="s">
        <v>1660</v>
      </c>
      <c r="E1578" s="20"/>
    </row>
    <row r="1579" spans="1:14" ht="22.2" customHeight="1">
      <c r="A1579" s="3" t="s">
        <v>0</v>
      </c>
    </row>
    <row r="1580" spans="1:14" ht="22.2" customHeight="1">
      <c r="A1580" s="29" t="s">
        <v>1643</v>
      </c>
      <c r="B1580" s="30"/>
      <c r="C1580" s="31" t="s">
        <v>227</v>
      </c>
      <c r="D1580" s="31" t="s">
        <v>10</v>
      </c>
      <c r="E1580" s="31" t="s">
        <v>1661</v>
      </c>
      <c r="F1580" s="7" t="s">
        <v>9</v>
      </c>
      <c r="G1580" s="33" t="s">
        <v>12</v>
      </c>
      <c r="H1580" s="34"/>
      <c r="I1580" s="33" t="s">
        <v>13</v>
      </c>
      <c r="J1580" s="34"/>
      <c r="K1580" s="33" t="s">
        <v>14</v>
      </c>
      <c r="L1580" s="34"/>
      <c r="M1580" s="37" t="s">
        <v>15</v>
      </c>
      <c r="N1580" s="39" t="s">
        <v>11</v>
      </c>
    </row>
    <row r="1581" spans="1:14" ht="22.2" customHeight="1">
      <c r="A1581" s="41">
        <v>0.40277777777777773</v>
      </c>
      <c r="B1581" s="42"/>
      <c r="C1581" s="32"/>
      <c r="D1581" s="32"/>
      <c r="E1581" s="32"/>
      <c r="F1581" s="7" t="str">
        <f>E1580</f>
        <v>合庫北市中山藍</v>
      </c>
      <c r="G1581" s="35"/>
      <c r="H1581" s="36"/>
      <c r="I1581" s="35"/>
      <c r="J1581" s="36"/>
      <c r="K1581" s="35"/>
      <c r="L1581" s="36"/>
      <c r="M1581" s="38"/>
      <c r="N1581" s="40"/>
    </row>
    <row r="1582" spans="1:14" ht="22.2" customHeight="1">
      <c r="A1582" s="24" t="s">
        <v>1</v>
      </c>
      <c r="B1582" s="26"/>
      <c r="C1582" s="8"/>
      <c r="D1582" s="9"/>
      <c r="E1582" s="10"/>
      <c r="F1582" s="7" t="s">
        <v>2</v>
      </c>
      <c r="G1582" s="9" t="s">
        <v>3</v>
      </c>
      <c r="H1582" s="9" t="s">
        <v>4</v>
      </c>
      <c r="I1582" s="9" t="s">
        <v>3</v>
      </c>
      <c r="J1582" s="9" t="s">
        <v>4</v>
      </c>
      <c r="K1582" s="9" t="s">
        <v>3</v>
      </c>
      <c r="L1582" s="9" t="s">
        <v>4</v>
      </c>
      <c r="M1582" s="9" t="s">
        <v>5</v>
      </c>
      <c r="N1582" s="9"/>
    </row>
    <row r="1583" spans="1:14" ht="22.2" customHeight="1">
      <c r="A1583" s="9">
        <v>1</v>
      </c>
      <c r="B1583" s="9" t="s">
        <v>6</v>
      </c>
      <c r="C1583" s="11" t="s">
        <v>231</v>
      </c>
      <c r="D1583" s="9" t="s">
        <v>10</v>
      </c>
      <c r="E1583" s="11" t="s">
        <v>1662</v>
      </c>
      <c r="F1583" s="7" t="s">
        <v>1717</v>
      </c>
      <c r="G1583" s="9">
        <v>19</v>
      </c>
      <c r="H1583" s="9">
        <v>42</v>
      </c>
      <c r="I1583" s="9">
        <v>0</v>
      </c>
      <c r="J1583" s="9">
        <v>2</v>
      </c>
      <c r="K1583" s="9">
        <v>0</v>
      </c>
      <c r="L1583" s="9">
        <v>1</v>
      </c>
      <c r="M1583" s="9">
        <v>20</v>
      </c>
      <c r="N1583" s="9">
        <v>3</v>
      </c>
    </row>
    <row r="1584" spans="1:14" ht="22.2" customHeight="1">
      <c r="A1584" s="9">
        <v>2</v>
      </c>
      <c r="B1584" s="9" t="s">
        <v>6</v>
      </c>
      <c r="C1584" s="11" t="s">
        <v>241</v>
      </c>
      <c r="D1584" s="9" t="s">
        <v>10</v>
      </c>
      <c r="E1584" s="11" t="s">
        <v>1663</v>
      </c>
      <c r="F1584" s="7" t="s">
        <v>1718</v>
      </c>
      <c r="G1584" s="9">
        <v>23</v>
      </c>
      <c r="H1584" s="9">
        <v>42</v>
      </c>
      <c r="I1584" s="9">
        <v>0</v>
      </c>
      <c r="J1584" s="9">
        <v>2</v>
      </c>
      <c r="K1584" s="9">
        <v>0</v>
      </c>
      <c r="L1584" s="9">
        <v>1</v>
      </c>
      <c r="M1584" s="9">
        <v>22</v>
      </c>
      <c r="N1584" s="9">
        <v>4</v>
      </c>
    </row>
    <row r="1585" spans="1:14" ht="22.2" customHeight="1">
      <c r="A1585" s="27">
        <v>3</v>
      </c>
      <c r="B1585" s="27" t="s">
        <v>7</v>
      </c>
      <c r="C1585" s="11" t="s">
        <v>239</v>
      </c>
      <c r="D1585" s="18" t="s">
        <v>10</v>
      </c>
      <c r="E1585" s="11" t="s">
        <v>294</v>
      </c>
      <c r="F1585" s="31" t="s">
        <v>1719</v>
      </c>
      <c r="G1585" s="27">
        <v>19</v>
      </c>
      <c r="H1585" s="27">
        <v>42</v>
      </c>
      <c r="I1585" s="27">
        <v>0</v>
      </c>
      <c r="J1585" s="27">
        <v>2</v>
      </c>
      <c r="K1585" s="27">
        <v>0</v>
      </c>
      <c r="L1585" s="27">
        <v>1</v>
      </c>
      <c r="M1585" s="27">
        <v>20</v>
      </c>
      <c r="N1585" s="27">
        <v>4</v>
      </c>
    </row>
    <row r="1586" spans="1:14" ht="22.2" customHeight="1">
      <c r="A1586" s="28"/>
      <c r="B1586" s="28"/>
      <c r="C1586" s="11" t="s">
        <v>237</v>
      </c>
      <c r="D1586" s="19"/>
      <c r="E1586" s="11" t="s">
        <v>1664</v>
      </c>
      <c r="F1586" s="32"/>
      <c r="G1586" s="28"/>
      <c r="H1586" s="28"/>
      <c r="I1586" s="28"/>
      <c r="J1586" s="28"/>
      <c r="K1586" s="28"/>
      <c r="L1586" s="28"/>
      <c r="M1586" s="28"/>
      <c r="N1586" s="28"/>
    </row>
    <row r="1587" spans="1:14" ht="22.2" customHeight="1">
      <c r="A1587" s="27">
        <v>4</v>
      </c>
      <c r="B1587" s="27" t="s">
        <v>7</v>
      </c>
      <c r="C1587" s="11" t="s">
        <v>233</v>
      </c>
      <c r="D1587" s="18" t="s">
        <v>10</v>
      </c>
      <c r="E1587" s="11" t="s">
        <v>1665</v>
      </c>
      <c r="F1587" s="31"/>
      <c r="G1587" s="27"/>
      <c r="H1587" s="27"/>
      <c r="I1587" s="27"/>
      <c r="J1587" s="27"/>
      <c r="K1587" s="27"/>
      <c r="L1587" s="27"/>
      <c r="M1587" s="27"/>
      <c r="N1587" s="27"/>
    </row>
    <row r="1588" spans="1:14" ht="22.2" customHeight="1">
      <c r="A1588" s="28"/>
      <c r="B1588" s="28"/>
      <c r="C1588" s="11" t="s">
        <v>235</v>
      </c>
      <c r="D1588" s="19"/>
      <c r="E1588" s="11" t="s">
        <v>1666</v>
      </c>
      <c r="F1588" s="32"/>
      <c r="G1588" s="28"/>
      <c r="H1588" s="28"/>
      <c r="I1588" s="28"/>
      <c r="J1588" s="28"/>
      <c r="K1588" s="28"/>
      <c r="L1588" s="28"/>
      <c r="M1588" s="28"/>
      <c r="N1588" s="28"/>
    </row>
    <row r="1589" spans="1:14" ht="22.2" customHeight="1">
      <c r="A1589" s="9">
        <v>5</v>
      </c>
      <c r="B1589" s="9" t="s">
        <v>6</v>
      </c>
      <c r="C1589" s="11" t="s">
        <v>229</v>
      </c>
      <c r="D1589" s="9" t="s">
        <v>10</v>
      </c>
      <c r="E1589" s="11" t="s">
        <v>1667</v>
      </c>
      <c r="F1589" s="7"/>
      <c r="G1589" s="9"/>
      <c r="H1589" s="9"/>
      <c r="I1589" s="9"/>
      <c r="J1589" s="9"/>
      <c r="K1589" s="9"/>
      <c r="L1589" s="9"/>
      <c r="M1589" s="9"/>
      <c r="N1589" s="9"/>
    </row>
    <row r="1590" spans="1:14" ht="22.2" customHeight="1">
      <c r="A1590" s="24" t="s">
        <v>2</v>
      </c>
      <c r="B1590" s="25"/>
      <c r="C1590" s="25"/>
      <c r="D1590" s="25"/>
      <c r="E1590" s="26"/>
      <c r="F1590" s="7" t="s">
        <v>8</v>
      </c>
      <c r="G1590" s="9">
        <f t="shared" ref="G1590:N1590" si="105">SUM(G1583:G1589)</f>
        <v>61</v>
      </c>
      <c r="H1590" s="9">
        <f t="shared" si="105"/>
        <v>126</v>
      </c>
      <c r="I1590" s="9">
        <f t="shared" si="105"/>
        <v>0</v>
      </c>
      <c r="J1590" s="9">
        <f t="shared" si="105"/>
        <v>6</v>
      </c>
      <c r="K1590" s="9">
        <f t="shared" si="105"/>
        <v>0</v>
      </c>
      <c r="L1590" s="9">
        <f t="shared" si="105"/>
        <v>3</v>
      </c>
      <c r="M1590" s="9">
        <f t="shared" si="105"/>
        <v>62</v>
      </c>
      <c r="N1590" s="9">
        <f t="shared" si="105"/>
        <v>11</v>
      </c>
    </row>
    <row r="1592" spans="1:14" ht="22.2" customHeight="1">
      <c r="A1592" s="20" t="s">
        <v>2</v>
      </c>
      <c r="B1592" s="20"/>
      <c r="C1592" s="20"/>
      <c r="E1592" s="20"/>
      <c r="F1592" s="20"/>
      <c r="G1592" s="20"/>
      <c r="H1592" s="20"/>
      <c r="I1592" s="20"/>
      <c r="J1592" s="20"/>
      <c r="K1592" s="20"/>
      <c r="L1592" s="20"/>
      <c r="M1592" s="20"/>
    </row>
    <row r="1593" spans="1:14" ht="22.2" customHeight="1">
      <c r="A1593" s="3" t="s">
        <v>16</v>
      </c>
      <c r="C1593" s="1" t="s">
        <v>1668</v>
      </c>
      <c r="D1593" s="5"/>
      <c r="E1593" s="20"/>
    </row>
    <row r="1594" spans="1:14" ht="22.2" customHeight="1">
      <c r="A1594" s="3" t="s">
        <v>0</v>
      </c>
    </row>
    <row r="1595" spans="1:14" ht="22.2" customHeight="1">
      <c r="A1595" s="29" t="s">
        <v>1643</v>
      </c>
      <c r="B1595" s="30"/>
      <c r="C1595" s="31" t="s">
        <v>193</v>
      </c>
      <c r="D1595" s="31" t="s">
        <v>10</v>
      </c>
      <c r="E1595" s="31" t="s">
        <v>78</v>
      </c>
      <c r="F1595" s="7" t="s">
        <v>9</v>
      </c>
      <c r="G1595" s="33" t="s">
        <v>12</v>
      </c>
      <c r="H1595" s="34"/>
      <c r="I1595" s="33" t="s">
        <v>13</v>
      </c>
      <c r="J1595" s="34"/>
      <c r="K1595" s="33" t="s">
        <v>14</v>
      </c>
      <c r="L1595" s="34"/>
      <c r="M1595" s="37" t="s">
        <v>15</v>
      </c>
      <c r="N1595" s="39" t="s">
        <v>11</v>
      </c>
    </row>
    <row r="1596" spans="1:14" ht="22.2" customHeight="1">
      <c r="A1596" s="41">
        <v>0.40277777777777773</v>
      </c>
      <c r="B1596" s="42"/>
      <c r="C1596" s="32"/>
      <c r="D1596" s="32"/>
      <c r="E1596" s="32"/>
      <c r="F1596" s="7" t="str">
        <f>C1595</f>
        <v>田中高中</v>
      </c>
      <c r="G1596" s="35"/>
      <c r="H1596" s="36"/>
      <c r="I1596" s="35"/>
      <c r="J1596" s="36"/>
      <c r="K1596" s="35"/>
      <c r="L1596" s="36"/>
      <c r="M1596" s="38"/>
      <c r="N1596" s="40"/>
    </row>
    <row r="1597" spans="1:14" ht="22.2" customHeight="1">
      <c r="A1597" s="24" t="s">
        <v>1</v>
      </c>
      <c r="B1597" s="26"/>
      <c r="C1597" s="8"/>
      <c r="D1597" s="9"/>
      <c r="E1597" s="8"/>
      <c r="F1597" s="7"/>
      <c r="G1597" s="9" t="s">
        <v>3</v>
      </c>
      <c r="H1597" s="9" t="s">
        <v>4</v>
      </c>
      <c r="I1597" s="9" t="s">
        <v>3</v>
      </c>
      <c r="J1597" s="9" t="s">
        <v>4</v>
      </c>
      <c r="K1597" s="9" t="s">
        <v>3</v>
      </c>
      <c r="L1597" s="9" t="s">
        <v>4</v>
      </c>
      <c r="M1597" s="9" t="s">
        <v>5</v>
      </c>
      <c r="N1597" s="9"/>
    </row>
    <row r="1598" spans="1:14" ht="22.2" customHeight="1">
      <c r="A1598" s="9">
        <v>1</v>
      </c>
      <c r="B1598" s="9" t="s">
        <v>6</v>
      </c>
      <c r="C1598" s="11" t="s">
        <v>197</v>
      </c>
      <c r="D1598" s="9" t="s">
        <v>10</v>
      </c>
      <c r="E1598" s="11" t="s">
        <v>80</v>
      </c>
      <c r="F1598" s="7" t="s">
        <v>1738</v>
      </c>
      <c r="G1598" s="9">
        <v>42</v>
      </c>
      <c r="H1598" s="9">
        <v>14</v>
      </c>
      <c r="I1598" s="9">
        <v>2</v>
      </c>
      <c r="J1598" s="9">
        <v>0</v>
      </c>
      <c r="K1598" s="9">
        <v>1</v>
      </c>
      <c r="L1598" s="9">
        <v>0</v>
      </c>
      <c r="M1598" s="9">
        <v>17</v>
      </c>
      <c r="N1598" s="9">
        <v>4</v>
      </c>
    </row>
    <row r="1599" spans="1:14" ht="22.2" customHeight="1">
      <c r="A1599" s="9">
        <v>2</v>
      </c>
      <c r="B1599" s="9" t="s">
        <v>6</v>
      </c>
      <c r="C1599" s="11" t="s">
        <v>207</v>
      </c>
      <c r="D1599" s="9" t="s">
        <v>10</v>
      </c>
      <c r="E1599" s="11" t="s">
        <v>82</v>
      </c>
      <c r="F1599" s="7" t="s">
        <v>1739</v>
      </c>
      <c r="G1599" s="9">
        <v>30</v>
      </c>
      <c r="H1599" s="9">
        <v>42</v>
      </c>
      <c r="I1599" s="9">
        <v>0</v>
      </c>
      <c r="J1599" s="9">
        <v>2</v>
      </c>
      <c r="K1599" s="9">
        <v>0</v>
      </c>
      <c r="L1599" s="9">
        <v>1</v>
      </c>
      <c r="M1599" s="9">
        <v>31</v>
      </c>
      <c r="N1599" s="9">
        <v>6</v>
      </c>
    </row>
    <row r="1600" spans="1:14" ht="22.2" customHeight="1">
      <c r="A1600" s="27">
        <v>3</v>
      </c>
      <c r="B1600" s="27" t="s">
        <v>7</v>
      </c>
      <c r="C1600" s="11" t="s">
        <v>199</v>
      </c>
      <c r="D1600" s="18" t="s">
        <v>10</v>
      </c>
      <c r="E1600" s="11" t="s">
        <v>90</v>
      </c>
      <c r="F1600" s="31" t="s">
        <v>1740</v>
      </c>
      <c r="G1600" s="27">
        <v>62</v>
      </c>
      <c r="H1600" s="27">
        <v>52</v>
      </c>
      <c r="I1600" s="27">
        <v>2</v>
      </c>
      <c r="J1600" s="27">
        <v>1</v>
      </c>
      <c r="K1600" s="27">
        <v>1</v>
      </c>
      <c r="L1600" s="27">
        <v>0</v>
      </c>
      <c r="M1600" s="27">
        <v>41</v>
      </c>
      <c r="N1600" s="27">
        <v>9</v>
      </c>
    </row>
    <row r="1601" spans="1:14" ht="22.2" customHeight="1">
      <c r="A1601" s="28"/>
      <c r="B1601" s="28"/>
      <c r="C1601" s="11" t="s">
        <v>201</v>
      </c>
      <c r="D1601" s="13"/>
      <c r="E1601" s="11" t="s">
        <v>86</v>
      </c>
      <c r="F1601" s="32"/>
      <c r="G1601" s="28"/>
      <c r="H1601" s="28"/>
      <c r="I1601" s="28"/>
      <c r="J1601" s="28"/>
      <c r="K1601" s="28"/>
      <c r="L1601" s="28"/>
      <c r="M1601" s="28"/>
      <c r="N1601" s="28"/>
    </row>
    <row r="1602" spans="1:14" ht="22.2" customHeight="1">
      <c r="A1602" s="27">
        <v>4</v>
      </c>
      <c r="B1602" s="27" t="s">
        <v>7</v>
      </c>
      <c r="C1602" s="11" t="s">
        <v>203</v>
      </c>
      <c r="D1602" s="18" t="s">
        <v>10</v>
      </c>
      <c r="E1602" s="11" t="s">
        <v>84</v>
      </c>
      <c r="F1602" s="31" t="s">
        <v>1741</v>
      </c>
      <c r="G1602" s="27">
        <v>60</v>
      </c>
      <c r="H1602" s="27">
        <v>55</v>
      </c>
      <c r="I1602" s="27">
        <v>2</v>
      </c>
      <c r="J1602" s="27">
        <v>1</v>
      </c>
      <c r="K1602" s="27">
        <v>1</v>
      </c>
      <c r="L1602" s="27">
        <v>0</v>
      </c>
      <c r="M1602" s="27">
        <v>46</v>
      </c>
      <c r="N1602" s="27">
        <v>9</v>
      </c>
    </row>
    <row r="1603" spans="1:14" ht="22.2" customHeight="1">
      <c r="A1603" s="28"/>
      <c r="B1603" s="28"/>
      <c r="C1603" s="11" t="s">
        <v>205</v>
      </c>
      <c r="D1603" s="13"/>
      <c r="E1603" s="11" t="s">
        <v>846</v>
      </c>
      <c r="F1603" s="32"/>
      <c r="G1603" s="28"/>
      <c r="H1603" s="28"/>
      <c r="I1603" s="28"/>
      <c r="J1603" s="28"/>
      <c r="K1603" s="28"/>
      <c r="L1603" s="28"/>
      <c r="M1603" s="28"/>
      <c r="N1603" s="28"/>
    </row>
    <row r="1604" spans="1:14" ht="22.2" customHeight="1">
      <c r="A1604" s="9">
        <v>5</v>
      </c>
      <c r="B1604" s="9" t="s">
        <v>6</v>
      </c>
      <c r="C1604" s="11" t="s">
        <v>195</v>
      </c>
      <c r="D1604" s="9" t="s">
        <v>10</v>
      </c>
      <c r="E1604" s="11" t="s">
        <v>92</v>
      </c>
      <c r="F1604" s="7"/>
      <c r="G1604" s="9"/>
      <c r="H1604" s="9"/>
      <c r="I1604" s="9"/>
      <c r="J1604" s="9"/>
      <c r="K1604" s="9"/>
      <c r="L1604" s="9"/>
      <c r="M1604" s="9"/>
      <c r="N1604" s="9"/>
    </row>
    <row r="1605" spans="1:14" ht="22.2" customHeight="1">
      <c r="A1605" s="24" t="s">
        <v>2</v>
      </c>
      <c r="B1605" s="25"/>
      <c r="C1605" s="25"/>
      <c r="D1605" s="25"/>
      <c r="E1605" s="26"/>
      <c r="F1605" s="7" t="s">
        <v>8</v>
      </c>
      <c r="G1605" s="9">
        <f t="shared" ref="G1605:N1605" si="106">SUM(G1598:G1604)</f>
        <v>194</v>
      </c>
      <c r="H1605" s="9">
        <f t="shared" si="106"/>
        <v>163</v>
      </c>
      <c r="I1605" s="9">
        <f t="shared" si="106"/>
        <v>6</v>
      </c>
      <c r="J1605" s="9">
        <f t="shared" si="106"/>
        <v>4</v>
      </c>
      <c r="K1605" s="9">
        <f t="shared" si="106"/>
        <v>3</v>
      </c>
      <c r="L1605" s="9">
        <f t="shared" si="106"/>
        <v>1</v>
      </c>
      <c r="M1605" s="9">
        <f t="shared" si="106"/>
        <v>135</v>
      </c>
      <c r="N1605" s="9">
        <f t="shared" si="106"/>
        <v>28</v>
      </c>
    </row>
    <row r="1608" spans="1:14" ht="22.2" customHeight="1">
      <c r="A1608" s="3" t="s">
        <v>17</v>
      </c>
      <c r="C1608" s="1" t="s">
        <v>1669</v>
      </c>
      <c r="E1608" s="20"/>
    </row>
    <row r="1609" spans="1:14" ht="22.2" customHeight="1">
      <c r="A1609" s="3" t="s">
        <v>0</v>
      </c>
    </row>
    <row r="1610" spans="1:14" ht="22.2" customHeight="1">
      <c r="A1610" s="29" t="s">
        <v>1643</v>
      </c>
      <c r="B1610" s="30"/>
      <c r="C1610" s="31" t="s">
        <v>339</v>
      </c>
      <c r="D1610" s="31" t="s">
        <v>10</v>
      </c>
      <c r="E1610" s="31" t="s">
        <v>1670</v>
      </c>
      <c r="F1610" s="7" t="s">
        <v>9</v>
      </c>
      <c r="G1610" s="33" t="s">
        <v>12</v>
      </c>
      <c r="H1610" s="34"/>
      <c r="I1610" s="33" t="s">
        <v>13</v>
      </c>
      <c r="J1610" s="34"/>
      <c r="K1610" s="33" t="s">
        <v>14</v>
      </c>
      <c r="L1610" s="34"/>
      <c r="M1610" s="37" t="s">
        <v>15</v>
      </c>
      <c r="N1610" s="39" t="s">
        <v>11</v>
      </c>
    </row>
    <row r="1611" spans="1:14" ht="22.2" customHeight="1">
      <c r="A1611" s="41">
        <v>0.40277777777777773</v>
      </c>
      <c r="B1611" s="42"/>
      <c r="C1611" s="32"/>
      <c r="D1611" s="32"/>
      <c r="E1611" s="32"/>
      <c r="F1611" s="7" t="str">
        <f>E1610</f>
        <v>中租西湖A</v>
      </c>
      <c r="G1611" s="35"/>
      <c r="H1611" s="36"/>
      <c r="I1611" s="35"/>
      <c r="J1611" s="36"/>
      <c r="K1611" s="35"/>
      <c r="L1611" s="36"/>
      <c r="M1611" s="38"/>
      <c r="N1611" s="40"/>
    </row>
    <row r="1612" spans="1:14" ht="22.2" customHeight="1">
      <c r="A1612" s="24" t="s">
        <v>1</v>
      </c>
      <c r="B1612" s="26"/>
      <c r="C1612" s="8"/>
      <c r="D1612" s="9"/>
      <c r="E1612" s="10"/>
      <c r="F1612" s="7" t="s">
        <v>2</v>
      </c>
      <c r="G1612" s="9" t="s">
        <v>3</v>
      </c>
      <c r="H1612" s="9" t="s">
        <v>4</v>
      </c>
      <c r="I1612" s="9" t="s">
        <v>3</v>
      </c>
      <c r="J1612" s="9" t="s">
        <v>4</v>
      </c>
      <c r="K1612" s="9" t="s">
        <v>3</v>
      </c>
      <c r="L1612" s="9" t="s">
        <v>4</v>
      </c>
      <c r="M1612" s="9" t="s">
        <v>5</v>
      </c>
      <c r="N1612" s="9"/>
    </row>
    <row r="1613" spans="1:14" ht="22.2" customHeight="1">
      <c r="A1613" s="9">
        <v>1</v>
      </c>
      <c r="B1613" s="9" t="s">
        <v>6</v>
      </c>
      <c r="C1613" s="11" t="s">
        <v>343</v>
      </c>
      <c r="D1613" s="9" t="s">
        <v>10</v>
      </c>
      <c r="E1613" s="11" t="s">
        <v>1671</v>
      </c>
      <c r="F1613" s="7" t="s">
        <v>1728</v>
      </c>
      <c r="G1613" s="9">
        <v>9</v>
      </c>
      <c r="H1613" s="9">
        <v>42</v>
      </c>
      <c r="I1613" s="9">
        <v>0</v>
      </c>
      <c r="J1613" s="9">
        <v>2</v>
      </c>
      <c r="K1613" s="9">
        <v>0</v>
      </c>
      <c r="L1613" s="9">
        <v>1</v>
      </c>
      <c r="M1613" s="9">
        <v>19</v>
      </c>
      <c r="N1613" s="9">
        <v>4</v>
      </c>
    </row>
    <row r="1614" spans="1:14" ht="22.2" customHeight="1">
      <c r="A1614" s="9">
        <v>2</v>
      </c>
      <c r="B1614" s="9" t="s">
        <v>6</v>
      </c>
      <c r="C1614" s="11" t="s">
        <v>341</v>
      </c>
      <c r="D1614" s="9" t="s">
        <v>10</v>
      </c>
      <c r="E1614" s="11" t="s">
        <v>1672</v>
      </c>
      <c r="F1614" s="7" t="s">
        <v>1729</v>
      </c>
      <c r="G1614" s="9">
        <v>23</v>
      </c>
      <c r="H1614" s="9">
        <v>42</v>
      </c>
      <c r="I1614" s="9">
        <v>0</v>
      </c>
      <c r="J1614" s="9">
        <v>2</v>
      </c>
      <c r="K1614" s="9">
        <v>0</v>
      </c>
      <c r="L1614" s="9">
        <v>1</v>
      </c>
      <c r="M1614" s="9">
        <v>22</v>
      </c>
      <c r="N1614" s="9">
        <v>4</v>
      </c>
    </row>
    <row r="1615" spans="1:14" ht="22.2" customHeight="1">
      <c r="A1615" s="27">
        <v>3</v>
      </c>
      <c r="B1615" s="27" t="s">
        <v>7</v>
      </c>
      <c r="C1615" s="11" t="s">
        <v>345</v>
      </c>
      <c r="D1615" s="18" t="s">
        <v>10</v>
      </c>
      <c r="E1615" s="11" t="s">
        <v>1673</v>
      </c>
      <c r="F1615" s="31" t="s">
        <v>1730</v>
      </c>
      <c r="G1615" s="27">
        <v>27</v>
      </c>
      <c r="H1615" s="27">
        <v>42</v>
      </c>
      <c r="I1615" s="27">
        <v>0</v>
      </c>
      <c r="J1615" s="27">
        <v>2</v>
      </c>
      <c r="K1615" s="27">
        <v>0</v>
      </c>
      <c r="L1615" s="27">
        <v>1</v>
      </c>
      <c r="M1615" s="27">
        <v>21</v>
      </c>
      <c r="N1615" s="27">
        <v>1</v>
      </c>
    </row>
    <row r="1616" spans="1:14" ht="22.2" customHeight="1">
      <c r="A1616" s="28"/>
      <c r="B1616" s="28"/>
      <c r="C1616" s="11" t="s">
        <v>349</v>
      </c>
      <c r="D1616" s="19"/>
      <c r="E1616" s="11" t="s">
        <v>1674</v>
      </c>
      <c r="F1616" s="32"/>
      <c r="G1616" s="28"/>
      <c r="H1616" s="28"/>
      <c r="I1616" s="28"/>
      <c r="J1616" s="28"/>
      <c r="K1616" s="28"/>
      <c r="L1616" s="28"/>
      <c r="M1616" s="28"/>
      <c r="N1616" s="28"/>
    </row>
    <row r="1617" spans="1:14" ht="22.2" customHeight="1">
      <c r="A1617" s="27">
        <v>4</v>
      </c>
      <c r="B1617" s="27" t="s">
        <v>7</v>
      </c>
      <c r="C1617" s="11" t="s">
        <v>347</v>
      </c>
      <c r="D1617" s="18" t="s">
        <v>10</v>
      </c>
      <c r="E1617" s="11" t="s">
        <v>1675</v>
      </c>
      <c r="F1617" s="31"/>
      <c r="G1617" s="27"/>
      <c r="H1617" s="27"/>
      <c r="I1617" s="27"/>
      <c r="J1617" s="27"/>
      <c r="K1617" s="27"/>
      <c r="L1617" s="27"/>
      <c r="M1617" s="27"/>
      <c r="N1617" s="27"/>
    </row>
    <row r="1618" spans="1:14" ht="22.2" customHeight="1">
      <c r="A1618" s="28"/>
      <c r="B1618" s="28"/>
      <c r="C1618" s="11" t="s">
        <v>351</v>
      </c>
      <c r="D1618" s="19"/>
      <c r="E1618" s="11" t="s">
        <v>1676</v>
      </c>
      <c r="F1618" s="32"/>
      <c r="G1618" s="28"/>
      <c r="H1618" s="28"/>
      <c r="I1618" s="28"/>
      <c r="J1618" s="28"/>
      <c r="K1618" s="28"/>
      <c r="L1618" s="28"/>
      <c r="M1618" s="28"/>
      <c r="N1618" s="28"/>
    </row>
    <row r="1619" spans="1:14" ht="22.2" customHeight="1">
      <c r="A1619" s="9">
        <v>5</v>
      </c>
      <c r="B1619" s="9" t="s">
        <v>6</v>
      </c>
      <c r="C1619" s="11" t="s">
        <v>353</v>
      </c>
      <c r="D1619" s="9" t="s">
        <v>10</v>
      </c>
      <c r="E1619" s="11" t="s">
        <v>1677</v>
      </c>
      <c r="F1619" s="7"/>
      <c r="G1619" s="9"/>
      <c r="H1619" s="9"/>
      <c r="I1619" s="9"/>
      <c r="J1619" s="9"/>
      <c r="K1619" s="9"/>
      <c r="L1619" s="9"/>
      <c r="M1619" s="9"/>
      <c r="N1619" s="9"/>
    </row>
    <row r="1620" spans="1:14" ht="22.2" customHeight="1">
      <c r="A1620" s="24" t="s">
        <v>2</v>
      </c>
      <c r="B1620" s="25"/>
      <c r="C1620" s="25"/>
      <c r="D1620" s="25"/>
      <c r="E1620" s="26"/>
      <c r="F1620" s="7" t="s">
        <v>8</v>
      </c>
      <c r="G1620" s="9">
        <f t="shared" ref="G1620:N1620" si="107">SUM(G1613:G1619)</f>
        <v>59</v>
      </c>
      <c r="H1620" s="9">
        <f t="shared" si="107"/>
        <v>126</v>
      </c>
      <c r="I1620" s="9">
        <f t="shared" si="107"/>
        <v>0</v>
      </c>
      <c r="J1620" s="9">
        <f t="shared" si="107"/>
        <v>6</v>
      </c>
      <c r="K1620" s="9">
        <f t="shared" si="107"/>
        <v>0</v>
      </c>
      <c r="L1620" s="9">
        <f t="shared" si="107"/>
        <v>3</v>
      </c>
      <c r="M1620" s="9">
        <f t="shared" si="107"/>
        <v>62</v>
      </c>
      <c r="N1620" s="9">
        <f t="shared" si="107"/>
        <v>9</v>
      </c>
    </row>
    <row r="1622" spans="1:14" ht="22.2" customHeight="1">
      <c r="A1622" s="20" t="s">
        <v>2</v>
      </c>
      <c r="B1622" s="20"/>
      <c r="C1622" s="20"/>
      <c r="E1622" s="20"/>
      <c r="F1622" s="20"/>
      <c r="G1622" s="20"/>
      <c r="H1622" s="20"/>
      <c r="I1622" s="20"/>
      <c r="J1622" s="20"/>
      <c r="K1622" s="20"/>
      <c r="L1622" s="20"/>
      <c r="M1622" s="20"/>
    </row>
    <row r="1623" spans="1:14" ht="22.2" customHeight="1">
      <c r="A1623" s="3" t="s">
        <v>16</v>
      </c>
      <c r="C1623" s="1" t="s">
        <v>1751</v>
      </c>
      <c r="D1623" s="5"/>
      <c r="E1623" s="20"/>
    </row>
    <row r="1624" spans="1:14" ht="22.2" customHeight="1">
      <c r="A1624" s="3" t="s">
        <v>0</v>
      </c>
    </row>
    <row r="1625" spans="1:14" ht="22.2" customHeight="1">
      <c r="A1625" s="29" t="s">
        <v>1643</v>
      </c>
      <c r="B1625" s="30"/>
      <c r="C1625" s="31" t="s">
        <v>1635</v>
      </c>
      <c r="D1625" s="31" t="s">
        <v>10</v>
      </c>
      <c r="E1625" s="31" t="s">
        <v>209</v>
      </c>
      <c r="F1625" s="7" t="s">
        <v>9</v>
      </c>
      <c r="G1625" s="33" t="s">
        <v>12</v>
      </c>
      <c r="H1625" s="34"/>
      <c r="I1625" s="33" t="s">
        <v>13</v>
      </c>
      <c r="J1625" s="34"/>
      <c r="K1625" s="33" t="s">
        <v>14</v>
      </c>
      <c r="L1625" s="34"/>
      <c r="M1625" s="37" t="s">
        <v>15</v>
      </c>
      <c r="N1625" s="39" t="s">
        <v>11</v>
      </c>
    </row>
    <row r="1626" spans="1:14" ht="22.2" customHeight="1">
      <c r="A1626" s="41">
        <v>0.61805555555555702</v>
      </c>
      <c r="B1626" s="42"/>
      <c r="C1626" s="32"/>
      <c r="D1626" s="32"/>
      <c r="E1626" s="32"/>
      <c r="F1626" s="7" t="str">
        <f>E1625</f>
        <v>中租西湖B</v>
      </c>
      <c r="G1626" s="35"/>
      <c r="H1626" s="36"/>
      <c r="I1626" s="35"/>
      <c r="J1626" s="36"/>
      <c r="K1626" s="35"/>
      <c r="L1626" s="36"/>
      <c r="M1626" s="38"/>
      <c r="N1626" s="40"/>
    </row>
    <row r="1627" spans="1:14" ht="22.2" customHeight="1">
      <c r="A1627" s="24" t="s">
        <v>1</v>
      </c>
      <c r="B1627" s="26"/>
      <c r="C1627" s="8"/>
      <c r="D1627" s="9"/>
      <c r="E1627" s="8"/>
      <c r="F1627" s="7"/>
      <c r="G1627" s="9" t="s">
        <v>3</v>
      </c>
      <c r="H1627" s="9" t="s">
        <v>4</v>
      </c>
      <c r="I1627" s="9" t="s">
        <v>3</v>
      </c>
      <c r="J1627" s="9" t="s">
        <v>4</v>
      </c>
      <c r="K1627" s="9" t="s">
        <v>3</v>
      </c>
      <c r="L1627" s="9" t="s">
        <v>4</v>
      </c>
      <c r="M1627" s="9" t="s">
        <v>5</v>
      </c>
      <c r="N1627" s="9"/>
    </row>
    <row r="1628" spans="1:14" ht="22.2" customHeight="1">
      <c r="A1628" s="9">
        <v>1</v>
      </c>
      <c r="B1628" s="9" t="s">
        <v>6</v>
      </c>
      <c r="C1628" s="11" t="s">
        <v>1637</v>
      </c>
      <c r="D1628" s="9" t="s">
        <v>10</v>
      </c>
      <c r="E1628" s="11" t="s">
        <v>213</v>
      </c>
      <c r="F1628" s="7" t="s">
        <v>1857</v>
      </c>
      <c r="G1628" s="9">
        <v>13</v>
      </c>
      <c r="H1628" s="9">
        <v>42</v>
      </c>
      <c r="I1628" s="9">
        <v>0</v>
      </c>
      <c r="J1628" s="9">
        <v>2</v>
      </c>
      <c r="K1628" s="9">
        <v>0</v>
      </c>
      <c r="L1628" s="9">
        <v>1</v>
      </c>
      <c r="M1628" s="9">
        <v>18</v>
      </c>
      <c r="N1628" s="9">
        <v>4</v>
      </c>
    </row>
    <row r="1629" spans="1:14" ht="22.2" customHeight="1">
      <c r="A1629" s="9">
        <v>2</v>
      </c>
      <c r="B1629" s="9" t="s">
        <v>6</v>
      </c>
      <c r="C1629" s="11" t="s">
        <v>1636</v>
      </c>
      <c r="D1629" s="9" t="s">
        <v>10</v>
      </c>
      <c r="E1629" s="11" t="s">
        <v>223</v>
      </c>
      <c r="F1629" s="7" t="s">
        <v>1858</v>
      </c>
      <c r="G1629" s="9">
        <v>42</v>
      </c>
      <c r="H1629" s="9">
        <v>16</v>
      </c>
      <c r="I1629" s="9">
        <v>2</v>
      </c>
      <c r="J1629" s="9">
        <v>0</v>
      </c>
      <c r="K1629" s="9">
        <v>1</v>
      </c>
      <c r="L1629" s="9">
        <v>0</v>
      </c>
      <c r="M1629" s="9">
        <v>23</v>
      </c>
      <c r="N1629" s="9">
        <v>6</v>
      </c>
    </row>
    <row r="1630" spans="1:14" ht="22.2" customHeight="1">
      <c r="A1630" s="27">
        <v>3</v>
      </c>
      <c r="B1630" s="27" t="s">
        <v>7</v>
      </c>
      <c r="C1630" s="11" t="s">
        <v>1638</v>
      </c>
      <c r="D1630" s="18" t="s">
        <v>10</v>
      </c>
      <c r="E1630" s="11" t="s">
        <v>219</v>
      </c>
      <c r="F1630" s="31" t="s">
        <v>1859</v>
      </c>
      <c r="G1630" s="27">
        <v>51</v>
      </c>
      <c r="H1630" s="27">
        <v>61</v>
      </c>
      <c r="I1630" s="27">
        <v>1</v>
      </c>
      <c r="J1630" s="27">
        <v>2</v>
      </c>
      <c r="K1630" s="27">
        <v>0</v>
      </c>
      <c r="L1630" s="27">
        <v>1</v>
      </c>
      <c r="M1630" s="27">
        <v>47</v>
      </c>
      <c r="N1630" s="27">
        <v>10</v>
      </c>
    </row>
    <row r="1631" spans="1:14" ht="22.2" customHeight="1">
      <c r="A1631" s="28"/>
      <c r="B1631" s="28"/>
      <c r="C1631" s="11" t="s">
        <v>1639</v>
      </c>
      <c r="D1631" s="13"/>
      <c r="E1631" s="11" t="s">
        <v>221</v>
      </c>
      <c r="F1631" s="32"/>
      <c r="G1631" s="28"/>
      <c r="H1631" s="28"/>
      <c r="I1631" s="28"/>
      <c r="J1631" s="28"/>
      <c r="K1631" s="28"/>
      <c r="L1631" s="28"/>
      <c r="M1631" s="28"/>
      <c r="N1631" s="28"/>
    </row>
    <row r="1632" spans="1:14" ht="22.2" customHeight="1">
      <c r="A1632" s="27">
        <v>4</v>
      </c>
      <c r="B1632" s="27" t="s">
        <v>7</v>
      </c>
      <c r="C1632" s="11" t="s">
        <v>1640</v>
      </c>
      <c r="D1632" s="18" t="s">
        <v>10</v>
      </c>
      <c r="E1632" s="11" t="s">
        <v>1348</v>
      </c>
      <c r="F1632" s="31" t="s">
        <v>1860</v>
      </c>
      <c r="G1632" s="27">
        <v>44</v>
      </c>
      <c r="H1632" s="27">
        <v>32</v>
      </c>
      <c r="I1632" s="27">
        <v>2</v>
      </c>
      <c r="J1632" s="27">
        <v>0</v>
      </c>
      <c r="K1632" s="27">
        <v>1</v>
      </c>
      <c r="L1632" s="27">
        <v>0</v>
      </c>
      <c r="M1632" s="27">
        <v>25</v>
      </c>
      <c r="N1632" s="27">
        <v>6</v>
      </c>
    </row>
    <row r="1633" spans="1:14" ht="22.2" customHeight="1">
      <c r="A1633" s="28"/>
      <c r="B1633" s="28"/>
      <c r="C1633" s="11" t="s">
        <v>1641</v>
      </c>
      <c r="D1633" s="13"/>
      <c r="E1633" s="11" t="s">
        <v>1347</v>
      </c>
      <c r="F1633" s="32"/>
      <c r="G1633" s="28"/>
      <c r="H1633" s="28"/>
      <c r="I1633" s="28"/>
      <c r="J1633" s="28"/>
      <c r="K1633" s="28"/>
      <c r="L1633" s="28"/>
      <c r="M1633" s="28"/>
      <c r="N1633" s="28"/>
    </row>
    <row r="1634" spans="1:14" ht="22.2" customHeight="1">
      <c r="A1634" s="9">
        <v>5</v>
      </c>
      <c r="B1634" s="9" t="s">
        <v>6</v>
      </c>
      <c r="C1634" s="11" t="s">
        <v>1642</v>
      </c>
      <c r="D1634" s="9" t="s">
        <v>10</v>
      </c>
      <c r="E1634" s="11" t="s">
        <v>211</v>
      </c>
      <c r="F1634" s="7" t="s">
        <v>1861</v>
      </c>
      <c r="G1634" s="9">
        <v>51</v>
      </c>
      <c r="H1634" s="9">
        <v>58</v>
      </c>
      <c r="I1634" s="9">
        <v>1</v>
      </c>
      <c r="J1634" s="9">
        <v>2</v>
      </c>
      <c r="K1634" s="9">
        <v>0</v>
      </c>
      <c r="L1634" s="9">
        <v>1</v>
      </c>
      <c r="M1634" s="9">
        <v>50</v>
      </c>
      <c r="N1634" s="9">
        <v>15</v>
      </c>
    </row>
    <row r="1635" spans="1:14" ht="22.2" customHeight="1">
      <c r="A1635" s="24" t="s">
        <v>2</v>
      </c>
      <c r="B1635" s="25"/>
      <c r="C1635" s="25"/>
      <c r="D1635" s="25"/>
      <c r="E1635" s="26"/>
      <c r="F1635" s="7" t="s">
        <v>8</v>
      </c>
      <c r="G1635" s="9">
        <f t="shared" ref="G1635:N1635" si="108">SUM(G1628:G1634)</f>
        <v>201</v>
      </c>
      <c r="H1635" s="9">
        <f t="shared" si="108"/>
        <v>209</v>
      </c>
      <c r="I1635" s="9">
        <f t="shared" si="108"/>
        <v>6</v>
      </c>
      <c r="J1635" s="9">
        <f t="shared" si="108"/>
        <v>6</v>
      </c>
      <c r="K1635" s="9">
        <f t="shared" si="108"/>
        <v>2</v>
      </c>
      <c r="L1635" s="9">
        <f t="shared" si="108"/>
        <v>3</v>
      </c>
      <c r="M1635" s="9">
        <f t="shared" si="108"/>
        <v>163</v>
      </c>
      <c r="N1635" s="9">
        <f t="shared" si="108"/>
        <v>41</v>
      </c>
    </row>
    <row r="1638" spans="1:14" ht="22.2" customHeight="1">
      <c r="A1638" s="3" t="s">
        <v>17</v>
      </c>
      <c r="C1638" s="1" t="s">
        <v>1752</v>
      </c>
      <c r="E1638" s="20"/>
    </row>
    <row r="1639" spans="1:14" ht="22.2" customHeight="1">
      <c r="A1639" s="3" t="s">
        <v>0</v>
      </c>
    </row>
    <row r="1640" spans="1:14" ht="22.2" customHeight="1">
      <c r="A1640" s="29" t="s">
        <v>1643</v>
      </c>
      <c r="B1640" s="30"/>
      <c r="C1640" s="31" t="s">
        <v>1624</v>
      </c>
      <c r="D1640" s="31" t="s">
        <v>10</v>
      </c>
      <c r="E1640" s="31" t="s">
        <v>144</v>
      </c>
      <c r="F1640" s="7" t="s">
        <v>9</v>
      </c>
      <c r="G1640" s="33" t="s">
        <v>12</v>
      </c>
      <c r="H1640" s="34"/>
      <c r="I1640" s="33" t="s">
        <v>13</v>
      </c>
      <c r="J1640" s="34"/>
      <c r="K1640" s="33" t="s">
        <v>14</v>
      </c>
      <c r="L1640" s="34"/>
      <c r="M1640" s="37" t="s">
        <v>15</v>
      </c>
      <c r="N1640" s="39" t="s">
        <v>11</v>
      </c>
    </row>
    <row r="1641" spans="1:14" ht="22.2" customHeight="1">
      <c r="A1641" s="41">
        <v>0.61805555555555702</v>
      </c>
      <c r="B1641" s="42"/>
      <c r="C1641" s="32"/>
      <c r="D1641" s="32"/>
      <c r="E1641" s="32"/>
      <c r="F1641" s="7" t="str">
        <f>E1640</f>
        <v>合庫泰北高中A</v>
      </c>
      <c r="G1641" s="35"/>
      <c r="H1641" s="36"/>
      <c r="I1641" s="35"/>
      <c r="J1641" s="36"/>
      <c r="K1641" s="35"/>
      <c r="L1641" s="36"/>
      <c r="M1641" s="38"/>
      <c r="N1641" s="40"/>
    </row>
    <row r="1642" spans="1:14" ht="22.2" customHeight="1">
      <c r="A1642" s="24" t="s">
        <v>1</v>
      </c>
      <c r="B1642" s="26"/>
      <c r="C1642" s="8"/>
      <c r="D1642" s="9"/>
      <c r="E1642" s="10"/>
      <c r="F1642" s="7" t="s">
        <v>2</v>
      </c>
      <c r="G1642" s="9" t="s">
        <v>3</v>
      </c>
      <c r="H1642" s="9" t="s">
        <v>4</v>
      </c>
      <c r="I1642" s="9" t="s">
        <v>3</v>
      </c>
      <c r="J1642" s="9" t="s">
        <v>4</v>
      </c>
      <c r="K1642" s="9" t="s">
        <v>3</v>
      </c>
      <c r="L1642" s="9" t="s">
        <v>4</v>
      </c>
      <c r="M1642" s="9" t="s">
        <v>5</v>
      </c>
      <c r="N1642" s="9"/>
    </row>
    <row r="1643" spans="1:14" ht="22.2" customHeight="1">
      <c r="A1643" s="9">
        <v>1</v>
      </c>
      <c r="B1643" s="9" t="s">
        <v>6</v>
      </c>
      <c r="C1643" s="11" t="s">
        <v>1625</v>
      </c>
      <c r="D1643" s="9" t="s">
        <v>10</v>
      </c>
      <c r="E1643" s="11" t="s">
        <v>148</v>
      </c>
      <c r="F1643" s="7" t="s">
        <v>1865</v>
      </c>
      <c r="G1643" s="9">
        <v>42</v>
      </c>
      <c r="H1643" s="9">
        <v>23</v>
      </c>
      <c r="I1643" s="9">
        <v>2</v>
      </c>
      <c r="J1643" s="9">
        <v>0</v>
      </c>
      <c r="K1643" s="9">
        <v>1</v>
      </c>
      <c r="L1643" s="9">
        <v>0</v>
      </c>
      <c r="M1643" s="9">
        <v>30</v>
      </c>
      <c r="N1643" s="9">
        <v>8</v>
      </c>
    </row>
    <row r="1644" spans="1:14" ht="22.2" customHeight="1">
      <c r="A1644" s="9">
        <v>2</v>
      </c>
      <c r="B1644" s="9" t="s">
        <v>6</v>
      </c>
      <c r="C1644" s="11" t="s">
        <v>1626</v>
      </c>
      <c r="D1644" s="9" t="s">
        <v>10</v>
      </c>
      <c r="E1644" s="11" t="s">
        <v>158</v>
      </c>
      <c r="F1644" s="7" t="s">
        <v>1866</v>
      </c>
      <c r="G1644" s="9">
        <v>58</v>
      </c>
      <c r="H1644" s="9">
        <v>54</v>
      </c>
      <c r="I1644" s="9">
        <v>1</v>
      </c>
      <c r="J1644" s="9">
        <v>2</v>
      </c>
      <c r="K1644" s="9">
        <v>0</v>
      </c>
      <c r="L1644" s="9">
        <v>1</v>
      </c>
      <c r="M1644" s="9">
        <v>44</v>
      </c>
      <c r="N1644" s="9">
        <v>5</v>
      </c>
    </row>
    <row r="1645" spans="1:14" ht="22.2" customHeight="1">
      <c r="A1645" s="27">
        <v>3</v>
      </c>
      <c r="B1645" s="27" t="s">
        <v>7</v>
      </c>
      <c r="C1645" s="11" t="s">
        <v>1627</v>
      </c>
      <c r="D1645" s="18" t="s">
        <v>10</v>
      </c>
      <c r="E1645" s="11" t="s">
        <v>156</v>
      </c>
      <c r="F1645" s="31" t="s">
        <v>1867</v>
      </c>
      <c r="G1645" s="27">
        <v>42</v>
      </c>
      <c r="H1645" s="27">
        <v>26</v>
      </c>
      <c r="I1645" s="27">
        <v>2</v>
      </c>
      <c r="J1645" s="27">
        <v>0</v>
      </c>
      <c r="K1645" s="27">
        <v>1</v>
      </c>
      <c r="L1645" s="27">
        <v>0</v>
      </c>
      <c r="M1645" s="27">
        <v>29</v>
      </c>
      <c r="N1645" s="27">
        <v>7</v>
      </c>
    </row>
    <row r="1646" spans="1:14" ht="22.2" customHeight="1">
      <c r="A1646" s="28"/>
      <c r="B1646" s="28"/>
      <c r="C1646" s="11" t="s">
        <v>1628</v>
      </c>
      <c r="D1646" s="19"/>
      <c r="E1646" s="11" t="s">
        <v>154</v>
      </c>
      <c r="F1646" s="32"/>
      <c r="G1646" s="28"/>
      <c r="H1646" s="28"/>
      <c r="I1646" s="28"/>
      <c r="J1646" s="28"/>
      <c r="K1646" s="28"/>
      <c r="L1646" s="28"/>
      <c r="M1646" s="28"/>
      <c r="N1646" s="28"/>
    </row>
    <row r="1647" spans="1:14" ht="22.2" customHeight="1">
      <c r="A1647" s="27">
        <v>4</v>
      </c>
      <c r="B1647" s="27" t="s">
        <v>7</v>
      </c>
      <c r="C1647" s="11" t="s">
        <v>1629</v>
      </c>
      <c r="D1647" s="18" t="s">
        <v>10</v>
      </c>
      <c r="E1647" s="11" t="s">
        <v>152</v>
      </c>
      <c r="F1647" s="31" t="s">
        <v>1868</v>
      </c>
      <c r="G1647" s="27">
        <v>63</v>
      </c>
      <c r="H1647" s="27">
        <v>64</v>
      </c>
      <c r="I1647" s="27">
        <v>1</v>
      </c>
      <c r="J1647" s="27">
        <v>2</v>
      </c>
      <c r="K1647" s="27">
        <v>0</v>
      </c>
      <c r="L1647" s="27">
        <v>1</v>
      </c>
      <c r="M1647" s="27">
        <v>49</v>
      </c>
      <c r="N1647" s="27">
        <v>7</v>
      </c>
    </row>
    <row r="1648" spans="1:14" ht="22.2" customHeight="1">
      <c r="A1648" s="28"/>
      <c r="B1648" s="28"/>
      <c r="C1648" s="11" t="s">
        <v>1630</v>
      </c>
      <c r="D1648" s="19"/>
      <c r="E1648" s="11" t="s">
        <v>1284</v>
      </c>
      <c r="F1648" s="32"/>
      <c r="G1648" s="28"/>
      <c r="H1648" s="28"/>
      <c r="I1648" s="28"/>
      <c r="J1648" s="28"/>
      <c r="K1648" s="28"/>
      <c r="L1648" s="28"/>
      <c r="M1648" s="28"/>
      <c r="N1648" s="28"/>
    </row>
    <row r="1649" spans="1:14" ht="22.2" customHeight="1">
      <c r="A1649" s="9">
        <v>5</v>
      </c>
      <c r="B1649" s="9" t="s">
        <v>6</v>
      </c>
      <c r="C1649" s="11" t="s">
        <v>1631</v>
      </c>
      <c r="D1649" s="9" t="s">
        <v>10</v>
      </c>
      <c r="E1649" s="11" t="s">
        <v>146</v>
      </c>
      <c r="F1649" s="7" t="s">
        <v>1869</v>
      </c>
      <c r="G1649" s="9">
        <v>50</v>
      </c>
      <c r="H1649" s="9">
        <v>56</v>
      </c>
      <c r="I1649" s="9">
        <v>1</v>
      </c>
      <c r="J1649" s="9">
        <v>2</v>
      </c>
      <c r="K1649" s="9">
        <v>0</v>
      </c>
      <c r="L1649" s="9">
        <v>1</v>
      </c>
      <c r="M1649" s="9">
        <v>46</v>
      </c>
      <c r="N1649" s="9">
        <v>6</v>
      </c>
    </row>
    <row r="1650" spans="1:14" ht="22.2" customHeight="1">
      <c r="A1650" s="24" t="s">
        <v>2</v>
      </c>
      <c r="B1650" s="25"/>
      <c r="C1650" s="25"/>
      <c r="D1650" s="25"/>
      <c r="E1650" s="26"/>
      <c r="F1650" s="7" t="s">
        <v>8</v>
      </c>
      <c r="G1650" s="9">
        <f t="shared" ref="G1650:N1650" si="109">SUM(G1643:G1649)</f>
        <v>255</v>
      </c>
      <c r="H1650" s="9">
        <f t="shared" si="109"/>
        <v>223</v>
      </c>
      <c r="I1650" s="9">
        <f t="shared" si="109"/>
        <v>7</v>
      </c>
      <c r="J1650" s="9">
        <f t="shared" si="109"/>
        <v>6</v>
      </c>
      <c r="K1650" s="9">
        <f t="shared" si="109"/>
        <v>2</v>
      </c>
      <c r="L1650" s="9">
        <f t="shared" si="109"/>
        <v>3</v>
      </c>
      <c r="M1650" s="9">
        <f t="shared" si="109"/>
        <v>198</v>
      </c>
      <c r="N1650" s="9">
        <f t="shared" si="109"/>
        <v>33</v>
      </c>
    </row>
    <row r="1652" spans="1:14" ht="22.2" customHeight="1">
      <c r="A1652" s="20" t="s">
        <v>2</v>
      </c>
      <c r="B1652" s="20"/>
      <c r="C1652" s="20"/>
      <c r="E1652" s="20"/>
      <c r="F1652" s="20"/>
      <c r="G1652" s="20"/>
      <c r="H1652" s="20"/>
      <c r="I1652" s="20"/>
      <c r="J1652" s="20"/>
      <c r="K1652" s="20"/>
      <c r="L1652" s="20"/>
      <c r="M1652" s="20"/>
    </row>
    <row r="1653" spans="1:14" ht="22.2" customHeight="1">
      <c r="A1653" s="3" t="s">
        <v>16</v>
      </c>
      <c r="C1653" s="1" t="s">
        <v>1753</v>
      </c>
      <c r="D1653" s="5"/>
      <c r="E1653" s="20"/>
    </row>
    <row r="1654" spans="1:14" ht="22.2" customHeight="1">
      <c r="A1654" s="3" t="s">
        <v>0</v>
      </c>
    </row>
    <row r="1655" spans="1:14" ht="22.2" customHeight="1">
      <c r="A1655" s="29" t="s">
        <v>1643</v>
      </c>
      <c r="B1655" s="30"/>
      <c r="C1655" s="31" t="s">
        <v>1614</v>
      </c>
      <c r="D1655" s="31" t="s">
        <v>10</v>
      </c>
      <c r="E1655" s="31" t="s">
        <v>602</v>
      </c>
      <c r="F1655" s="7" t="s">
        <v>9</v>
      </c>
      <c r="G1655" s="33" t="s">
        <v>12</v>
      </c>
      <c r="H1655" s="34"/>
      <c r="I1655" s="33" t="s">
        <v>13</v>
      </c>
      <c r="J1655" s="34"/>
      <c r="K1655" s="33" t="s">
        <v>14</v>
      </c>
      <c r="L1655" s="34"/>
      <c r="M1655" s="37" t="s">
        <v>15</v>
      </c>
      <c r="N1655" s="39" t="s">
        <v>11</v>
      </c>
    </row>
    <row r="1656" spans="1:14" ht="22.2" customHeight="1">
      <c r="A1656" s="41">
        <v>0.61805555555555702</v>
      </c>
      <c r="B1656" s="42"/>
      <c r="C1656" s="32"/>
      <c r="D1656" s="32"/>
      <c r="E1656" s="32"/>
      <c r="F1656" s="7" t="str">
        <f>E1655</f>
        <v>合庫鼎金A</v>
      </c>
      <c r="G1656" s="35"/>
      <c r="H1656" s="36"/>
      <c r="I1656" s="35"/>
      <c r="J1656" s="36"/>
      <c r="K1656" s="35"/>
      <c r="L1656" s="36"/>
      <c r="M1656" s="38"/>
      <c r="N1656" s="40"/>
    </row>
    <row r="1657" spans="1:14" ht="22.2" customHeight="1">
      <c r="A1657" s="24" t="s">
        <v>1</v>
      </c>
      <c r="B1657" s="26"/>
      <c r="C1657" s="8"/>
      <c r="D1657" s="9"/>
      <c r="E1657" s="8"/>
      <c r="F1657" s="7"/>
      <c r="G1657" s="9" t="s">
        <v>3</v>
      </c>
      <c r="H1657" s="9" t="s">
        <v>4</v>
      </c>
      <c r="I1657" s="9" t="s">
        <v>3</v>
      </c>
      <c r="J1657" s="9" t="s">
        <v>4</v>
      </c>
      <c r="K1657" s="9" t="s">
        <v>3</v>
      </c>
      <c r="L1657" s="9" t="s">
        <v>4</v>
      </c>
      <c r="M1657" s="9" t="s">
        <v>5</v>
      </c>
      <c r="N1657" s="9"/>
    </row>
    <row r="1658" spans="1:14" ht="22.2" customHeight="1">
      <c r="A1658" s="9">
        <v>1</v>
      </c>
      <c r="B1658" s="9" t="s">
        <v>6</v>
      </c>
      <c r="C1658" s="11" t="s">
        <v>1618</v>
      </c>
      <c r="D1658" s="9" t="s">
        <v>10</v>
      </c>
      <c r="E1658" s="11" t="s">
        <v>1081</v>
      </c>
      <c r="F1658" s="7" t="s">
        <v>1839</v>
      </c>
      <c r="G1658" s="9">
        <v>33</v>
      </c>
      <c r="H1658" s="9">
        <v>42</v>
      </c>
      <c r="I1658" s="9">
        <v>0</v>
      </c>
      <c r="J1658" s="9">
        <v>2</v>
      </c>
      <c r="K1658" s="9">
        <v>0</v>
      </c>
      <c r="L1658" s="9">
        <v>1</v>
      </c>
      <c r="M1658" s="9">
        <v>30</v>
      </c>
      <c r="N1658" s="9">
        <v>8</v>
      </c>
    </row>
    <row r="1659" spans="1:14" ht="22.2" customHeight="1">
      <c r="A1659" s="9">
        <v>2</v>
      </c>
      <c r="B1659" s="9" t="s">
        <v>6</v>
      </c>
      <c r="C1659" s="11" t="s">
        <v>1615</v>
      </c>
      <c r="D1659" s="9" t="s">
        <v>10</v>
      </c>
      <c r="E1659" s="11" t="s">
        <v>1089</v>
      </c>
      <c r="F1659" s="7" t="s">
        <v>1840</v>
      </c>
      <c r="G1659" s="9">
        <v>42</v>
      </c>
      <c r="H1659" s="9">
        <v>24</v>
      </c>
      <c r="I1659" s="9">
        <v>2</v>
      </c>
      <c r="J1659" s="9">
        <v>0</v>
      </c>
      <c r="K1659" s="9">
        <v>1</v>
      </c>
      <c r="L1659" s="9">
        <v>0</v>
      </c>
      <c r="M1659" s="9">
        <v>24</v>
      </c>
      <c r="N1659" s="9">
        <v>5</v>
      </c>
    </row>
    <row r="1660" spans="1:14" ht="22.2" customHeight="1">
      <c r="A1660" s="27">
        <v>3</v>
      </c>
      <c r="B1660" s="27" t="s">
        <v>7</v>
      </c>
      <c r="C1660" s="11" t="s">
        <v>1617</v>
      </c>
      <c r="D1660" s="18" t="s">
        <v>10</v>
      </c>
      <c r="E1660" s="11" t="s">
        <v>1087</v>
      </c>
      <c r="F1660" s="31" t="s">
        <v>1841</v>
      </c>
      <c r="G1660" s="27">
        <v>15</v>
      </c>
      <c r="H1660" s="27">
        <v>42</v>
      </c>
      <c r="I1660" s="27">
        <v>0</v>
      </c>
      <c r="J1660" s="27">
        <v>2</v>
      </c>
      <c r="K1660" s="27">
        <v>0</v>
      </c>
      <c r="L1660" s="27">
        <v>1</v>
      </c>
      <c r="M1660" s="27">
        <v>17</v>
      </c>
      <c r="N1660" s="27">
        <v>4</v>
      </c>
    </row>
    <row r="1661" spans="1:14" ht="22.2" customHeight="1">
      <c r="A1661" s="28"/>
      <c r="B1661" s="28"/>
      <c r="C1661" s="11" t="s">
        <v>1754</v>
      </c>
      <c r="D1661" s="13"/>
      <c r="E1661" s="11" t="s">
        <v>1088</v>
      </c>
      <c r="F1661" s="32"/>
      <c r="G1661" s="28"/>
      <c r="H1661" s="28"/>
      <c r="I1661" s="28"/>
      <c r="J1661" s="28"/>
      <c r="K1661" s="28"/>
      <c r="L1661" s="28"/>
      <c r="M1661" s="28"/>
      <c r="N1661" s="28"/>
    </row>
    <row r="1662" spans="1:14" ht="22.2" customHeight="1">
      <c r="A1662" s="27">
        <v>4</v>
      </c>
      <c r="B1662" s="27" t="s">
        <v>7</v>
      </c>
      <c r="C1662" s="11" t="s">
        <v>1619</v>
      </c>
      <c r="D1662" s="18" t="s">
        <v>10</v>
      </c>
      <c r="E1662" s="11" t="s">
        <v>1086</v>
      </c>
      <c r="F1662" s="31" t="s">
        <v>1842</v>
      </c>
      <c r="G1662" s="27">
        <v>48</v>
      </c>
      <c r="H1662" s="27">
        <v>59</v>
      </c>
      <c r="I1662" s="27">
        <v>1</v>
      </c>
      <c r="J1662" s="27">
        <v>2</v>
      </c>
      <c r="K1662" s="27">
        <v>0</v>
      </c>
      <c r="L1662" s="27">
        <v>1</v>
      </c>
      <c r="M1662" s="27">
        <v>39</v>
      </c>
      <c r="N1662" s="27">
        <v>9</v>
      </c>
    </row>
    <row r="1663" spans="1:14" ht="22.2" customHeight="1">
      <c r="A1663" s="28"/>
      <c r="B1663" s="28"/>
      <c r="C1663" s="11" t="s">
        <v>1620</v>
      </c>
      <c r="D1663" s="13"/>
      <c r="E1663" s="11" t="s">
        <v>1084</v>
      </c>
      <c r="F1663" s="32"/>
      <c r="G1663" s="28"/>
      <c r="H1663" s="28"/>
      <c r="I1663" s="28"/>
      <c r="J1663" s="28"/>
      <c r="K1663" s="28"/>
      <c r="L1663" s="28"/>
      <c r="M1663" s="28"/>
      <c r="N1663" s="28"/>
    </row>
    <row r="1664" spans="1:14" ht="22.2" customHeight="1">
      <c r="A1664" s="9">
        <v>5</v>
      </c>
      <c r="B1664" s="9" t="s">
        <v>6</v>
      </c>
      <c r="C1664" s="11" t="s">
        <v>1621</v>
      </c>
      <c r="D1664" s="9" t="s">
        <v>10</v>
      </c>
      <c r="E1664" s="11" t="s">
        <v>1082</v>
      </c>
      <c r="F1664" s="7"/>
      <c r="G1664" s="9"/>
      <c r="H1664" s="9"/>
      <c r="I1664" s="9"/>
      <c r="J1664" s="9"/>
      <c r="K1664" s="9"/>
      <c r="L1664" s="9"/>
      <c r="M1664" s="9"/>
      <c r="N1664" s="9"/>
    </row>
    <row r="1665" spans="1:14" ht="22.2" customHeight="1">
      <c r="A1665" s="24" t="s">
        <v>2</v>
      </c>
      <c r="B1665" s="25"/>
      <c r="C1665" s="25"/>
      <c r="D1665" s="25"/>
      <c r="E1665" s="26"/>
      <c r="F1665" s="7" t="s">
        <v>8</v>
      </c>
      <c r="G1665" s="9">
        <f t="shared" ref="G1665:N1665" si="110">SUM(G1658:G1664)</f>
        <v>138</v>
      </c>
      <c r="H1665" s="9">
        <f t="shared" si="110"/>
        <v>167</v>
      </c>
      <c r="I1665" s="9">
        <f t="shared" si="110"/>
        <v>3</v>
      </c>
      <c r="J1665" s="9">
        <f t="shared" si="110"/>
        <v>6</v>
      </c>
      <c r="K1665" s="9">
        <f t="shared" si="110"/>
        <v>1</v>
      </c>
      <c r="L1665" s="9">
        <f t="shared" si="110"/>
        <v>3</v>
      </c>
      <c r="M1665" s="9">
        <f t="shared" si="110"/>
        <v>110</v>
      </c>
      <c r="N1665" s="9">
        <f t="shared" si="110"/>
        <v>26</v>
      </c>
    </row>
    <row r="1668" spans="1:14" ht="22.2" customHeight="1">
      <c r="A1668" s="3" t="s">
        <v>17</v>
      </c>
      <c r="C1668" s="1" t="s">
        <v>1755</v>
      </c>
      <c r="E1668" s="20"/>
    </row>
    <row r="1669" spans="1:14" ht="22.2" customHeight="1">
      <c r="A1669" s="3" t="s">
        <v>0</v>
      </c>
    </row>
    <row r="1670" spans="1:14" ht="22.2" customHeight="1">
      <c r="A1670" s="29" t="s">
        <v>1643</v>
      </c>
      <c r="B1670" s="30"/>
      <c r="C1670" s="31" t="s">
        <v>1603</v>
      </c>
      <c r="D1670" s="31" t="s">
        <v>10</v>
      </c>
      <c r="E1670" s="31" t="s">
        <v>1109</v>
      </c>
      <c r="F1670" s="7" t="s">
        <v>9</v>
      </c>
      <c r="G1670" s="33" t="s">
        <v>12</v>
      </c>
      <c r="H1670" s="34"/>
      <c r="I1670" s="33" t="s">
        <v>13</v>
      </c>
      <c r="J1670" s="34"/>
      <c r="K1670" s="33" t="s">
        <v>14</v>
      </c>
      <c r="L1670" s="34"/>
      <c r="M1670" s="37" t="s">
        <v>15</v>
      </c>
      <c r="N1670" s="39" t="s">
        <v>11</v>
      </c>
    </row>
    <row r="1671" spans="1:14" ht="22.2" customHeight="1">
      <c r="A1671" s="41">
        <v>0.61805555555555702</v>
      </c>
      <c r="B1671" s="42"/>
      <c r="C1671" s="32"/>
      <c r="D1671" s="32"/>
      <c r="E1671" s="32"/>
      <c r="F1671" s="7" t="str">
        <f>E1670</f>
        <v>土銀大灣高中A</v>
      </c>
      <c r="G1671" s="35"/>
      <c r="H1671" s="36"/>
      <c r="I1671" s="35"/>
      <c r="J1671" s="36"/>
      <c r="K1671" s="35"/>
      <c r="L1671" s="36"/>
      <c r="M1671" s="38"/>
      <c r="N1671" s="40"/>
    </row>
    <row r="1672" spans="1:14" ht="22.2" customHeight="1">
      <c r="A1672" s="24" t="s">
        <v>1</v>
      </c>
      <c r="B1672" s="26"/>
      <c r="C1672" s="8"/>
      <c r="D1672" s="9"/>
      <c r="E1672" s="10"/>
      <c r="F1672" s="7" t="s">
        <v>2</v>
      </c>
      <c r="G1672" s="9" t="s">
        <v>3</v>
      </c>
      <c r="H1672" s="9" t="s">
        <v>4</v>
      </c>
      <c r="I1672" s="9" t="s">
        <v>3</v>
      </c>
      <c r="J1672" s="9" t="s">
        <v>4</v>
      </c>
      <c r="K1672" s="9" t="s">
        <v>3</v>
      </c>
      <c r="L1672" s="9" t="s">
        <v>4</v>
      </c>
      <c r="M1672" s="9" t="s">
        <v>5</v>
      </c>
      <c r="N1672" s="9"/>
    </row>
    <row r="1673" spans="1:14" ht="22.2" customHeight="1">
      <c r="A1673" s="9">
        <v>1</v>
      </c>
      <c r="B1673" s="9" t="s">
        <v>6</v>
      </c>
      <c r="C1673" s="11" t="s">
        <v>1605</v>
      </c>
      <c r="D1673" s="9" t="s">
        <v>10</v>
      </c>
      <c r="E1673" s="11" t="s">
        <v>1118</v>
      </c>
      <c r="F1673" s="7" t="s">
        <v>1853</v>
      </c>
      <c r="G1673" s="9">
        <v>57</v>
      </c>
      <c r="H1673" s="9">
        <v>52</v>
      </c>
      <c r="I1673" s="9">
        <v>1</v>
      </c>
      <c r="J1673" s="9">
        <v>2</v>
      </c>
      <c r="K1673" s="9">
        <v>0</v>
      </c>
      <c r="L1673" s="9">
        <v>1</v>
      </c>
      <c r="M1673" s="9">
        <v>55</v>
      </c>
      <c r="N1673" s="9">
        <v>13</v>
      </c>
    </row>
    <row r="1674" spans="1:14" ht="22.2" customHeight="1">
      <c r="A1674" s="9">
        <v>2</v>
      </c>
      <c r="B1674" s="9" t="s">
        <v>6</v>
      </c>
      <c r="C1674" s="11" t="s">
        <v>1604</v>
      </c>
      <c r="D1674" s="9" t="s">
        <v>10</v>
      </c>
      <c r="E1674" s="11" t="s">
        <v>1601</v>
      </c>
      <c r="F1674" s="7" t="s">
        <v>1854</v>
      </c>
      <c r="G1674" s="9">
        <v>42</v>
      </c>
      <c r="H1674" s="9">
        <v>23</v>
      </c>
      <c r="I1674" s="9">
        <v>2</v>
      </c>
      <c r="J1674" s="9">
        <v>0</v>
      </c>
      <c r="K1674" s="9">
        <v>1</v>
      </c>
      <c r="L1674" s="9">
        <v>0</v>
      </c>
      <c r="M1674" s="9">
        <v>24</v>
      </c>
      <c r="N1674" s="9">
        <v>4</v>
      </c>
    </row>
    <row r="1675" spans="1:14" ht="22.2" customHeight="1">
      <c r="A1675" s="27">
        <v>3</v>
      </c>
      <c r="B1675" s="27" t="s">
        <v>7</v>
      </c>
      <c r="C1675" s="11" t="s">
        <v>1610</v>
      </c>
      <c r="D1675" s="18" t="s">
        <v>10</v>
      </c>
      <c r="E1675" s="11" t="s">
        <v>1116</v>
      </c>
      <c r="F1675" s="31" t="s">
        <v>1855</v>
      </c>
      <c r="G1675" s="27">
        <v>51</v>
      </c>
      <c r="H1675" s="27">
        <v>61</v>
      </c>
      <c r="I1675" s="27">
        <v>1</v>
      </c>
      <c r="J1675" s="27">
        <v>2</v>
      </c>
      <c r="K1675" s="27">
        <v>0</v>
      </c>
      <c r="L1675" s="27">
        <v>1</v>
      </c>
      <c r="M1675" s="27">
        <v>44</v>
      </c>
      <c r="N1675" s="27">
        <v>9</v>
      </c>
    </row>
    <row r="1676" spans="1:14" ht="22.2" customHeight="1">
      <c r="A1676" s="28"/>
      <c r="B1676" s="28"/>
      <c r="C1676" s="11" t="s">
        <v>1609</v>
      </c>
      <c r="D1676" s="19"/>
      <c r="E1676" s="11" t="s">
        <v>1117</v>
      </c>
      <c r="F1676" s="32"/>
      <c r="G1676" s="28"/>
      <c r="H1676" s="28"/>
      <c r="I1676" s="28"/>
      <c r="J1676" s="28"/>
      <c r="K1676" s="28"/>
      <c r="L1676" s="28"/>
      <c r="M1676" s="28"/>
      <c r="N1676" s="28"/>
    </row>
    <row r="1677" spans="1:14" ht="22.2" customHeight="1">
      <c r="A1677" s="27">
        <v>4</v>
      </c>
      <c r="B1677" s="27" t="s">
        <v>7</v>
      </c>
      <c r="C1677" s="11" t="s">
        <v>1606</v>
      </c>
      <c r="D1677" s="18" t="s">
        <v>10</v>
      </c>
      <c r="E1677" s="11" t="s">
        <v>1115</v>
      </c>
      <c r="F1677" s="31" t="s">
        <v>1856</v>
      </c>
      <c r="G1677" s="27">
        <v>32</v>
      </c>
      <c r="H1677" s="27">
        <v>43</v>
      </c>
      <c r="I1677" s="27">
        <v>0</v>
      </c>
      <c r="J1677" s="27">
        <v>2</v>
      </c>
      <c r="K1677" s="27">
        <v>0</v>
      </c>
      <c r="L1677" s="27">
        <v>1</v>
      </c>
      <c r="M1677" s="27">
        <v>26</v>
      </c>
      <c r="N1677" s="27">
        <v>6</v>
      </c>
    </row>
    <row r="1678" spans="1:14" ht="22.2" customHeight="1">
      <c r="A1678" s="28"/>
      <c r="B1678" s="28"/>
      <c r="C1678" s="11" t="s">
        <v>1607</v>
      </c>
      <c r="D1678" s="19"/>
      <c r="E1678" s="11" t="s">
        <v>1114</v>
      </c>
      <c r="F1678" s="32"/>
      <c r="G1678" s="28"/>
      <c r="H1678" s="28"/>
      <c r="I1678" s="28"/>
      <c r="J1678" s="28"/>
      <c r="K1678" s="28"/>
      <c r="L1678" s="28"/>
      <c r="M1678" s="28"/>
      <c r="N1678" s="28"/>
    </row>
    <row r="1679" spans="1:14" ht="22.2" customHeight="1">
      <c r="A1679" s="9">
        <v>5</v>
      </c>
      <c r="B1679" s="9" t="s">
        <v>6</v>
      </c>
      <c r="C1679" s="11" t="s">
        <v>1611</v>
      </c>
      <c r="D1679" s="9" t="s">
        <v>10</v>
      </c>
      <c r="E1679" s="11" t="s">
        <v>1111</v>
      </c>
      <c r="F1679" s="7"/>
      <c r="G1679" s="9"/>
      <c r="H1679" s="9"/>
      <c r="I1679" s="9"/>
      <c r="J1679" s="9"/>
      <c r="K1679" s="9"/>
      <c r="L1679" s="9"/>
      <c r="M1679" s="9"/>
      <c r="N1679" s="9"/>
    </row>
    <row r="1680" spans="1:14" ht="22.2" customHeight="1">
      <c r="A1680" s="24" t="s">
        <v>2</v>
      </c>
      <c r="B1680" s="25"/>
      <c r="C1680" s="25"/>
      <c r="D1680" s="25"/>
      <c r="E1680" s="26"/>
      <c r="F1680" s="7" t="s">
        <v>8</v>
      </c>
      <c r="G1680" s="9">
        <f t="shared" ref="G1680:N1680" si="111">SUM(G1673:G1679)</f>
        <v>182</v>
      </c>
      <c r="H1680" s="9">
        <f t="shared" si="111"/>
        <v>179</v>
      </c>
      <c r="I1680" s="9">
        <f t="shared" si="111"/>
        <v>4</v>
      </c>
      <c r="J1680" s="9">
        <f t="shared" si="111"/>
        <v>6</v>
      </c>
      <c r="K1680" s="9">
        <f t="shared" si="111"/>
        <v>1</v>
      </c>
      <c r="L1680" s="9">
        <f t="shared" si="111"/>
        <v>3</v>
      </c>
      <c r="M1680" s="9">
        <f t="shared" si="111"/>
        <v>149</v>
      </c>
      <c r="N1680" s="9">
        <f t="shared" si="111"/>
        <v>32</v>
      </c>
    </row>
    <row r="1682" spans="1:14" ht="22.2" customHeight="1">
      <c r="A1682" s="20" t="s">
        <v>2</v>
      </c>
      <c r="B1682" s="20"/>
      <c r="C1682" s="20"/>
      <c r="E1682" s="20"/>
      <c r="F1682" s="20"/>
      <c r="G1682" s="20"/>
      <c r="H1682" s="20"/>
      <c r="I1682" s="20"/>
      <c r="J1682" s="20"/>
      <c r="K1682" s="20"/>
      <c r="L1682" s="20"/>
      <c r="M1682" s="20"/>
    </row>
    <row r="1683" spans="1:14" ht="22.2" customHeight="1">
      <c r="A1683" s="3" t="s">
        <v>16</v>
      </c>
      <c r="C1683" s="1" t="s">
        <v>1756</v>
      </c>
      <c r="D1683" s="5"/>
      <c r="E1683" s="20"/>
    </row>
    <row r="1684" spans="1:14" ht="22.2" customHeight="1">
      <c r="A1684" s="3" t="s">
        <v>0</v>
      </c>
    </row>
    <row r="1685" spans="1:14" ht="22.2" customHeight="1">
      <c r="A1685" s="29" t="s">
        <v>1643</v>
      </c>
      <c r="B1685" s="30"/>
      <c r="C1685" s="31" t="s">
        <v>460</v>
      </c>
      <c r="D1685" s="31" t="s">
        <v>10</v>
      </c>
      <c r="E1685" s="31" t="s">
        <v>677</v>
      </c>
      <c r="F1685" s="7" t="s">
        <v>9</v>
      </c>
      <c r="G1685" s="33" t="s">
        <v>12</v>
      </c>
      <c r="H1685" s="34"/>
      <c r="I1685" s="33" t="s">
        <v>13</v>
      </c>
      <c r="J1685" s="34"/>
      <c r="K1685" s="33" t="s">
        <v>14</v>
      </c>
      <c r="L1685" s="34"/>
      <c r="M1685" s="37" t="s">
        <v>15</v>
      </c>
      <c r="N1685" s="39" t="s">
        <v>11</v>
      </c>
    </row>
    <row r="1686" spans="1:14" ht="22.2" customHeight="1">
      <c r="A1686" s="41">
        <v>0.61805555555555702</v>
      </c>
      <c r="B1686" s="42"/>
      <c r="C1686" s="32"/>
      <c r="D1686" s="32"/>
      <c r="E1686" s="32"/>
      <c r="F1686" s="7" t="str">
        <f>C1685</f>
        <v>勇源治平高中</v>
      </c>
      <c r="G1686" s="35"/>
      <c r="H1686" s="36"/>
      <c r="I1686" s="35"/>
      <c r="J1686" s="36"/>
      <c r="K1686" s="35"/>
      <c r="L1686" s="36"/>
      <c r="M1686" s="38"/>
      <c r="N1686" s="40"/>
    </row>
    <row r="1687" spans="1:14" ht="22.2" customHeight="1">
      <c r="A1687" s="24" t="s">
        <v>1</v>
      </c>
      <c r="B1687" s="26"/>
      <c r="C1687" s="8"/>
      <c r="D1687" s="9"/>
      <c r="E1687" s="8"/>
      <c r="F1687" s="7"/>
      <c r="G1687" s="9" t="s">
        <v>3</v>
      </c>
      <c r="H1687" s="9" t="s">
        <v>4</v>
      </c>
      <c r="I1687" s="9" t="s">
        <v>3</v>
      </c>
      <c r="J1687" s="9" t="s">
        <v>4</v>
      </c>
      <c r="K1687" s="9" t="s">
        <v>3</v>
      </c>
      <c r="L1687" s="9" t="s">
        <v>4</v>
      </c>
      <c r="M1687" s="9" t="s">
        <v>5</v>
      </c>
      <c r="N1687" s="9"/>
    </row>
    <row r="1688" spans="1:14" ht="22.2" customHeight="1">
      <c r="A1688" s="9">
        <v>1</v>
      </c>
      <c r="B1688" s="9" t="s">
        <v>6</v>
      </c>
      <c r="C1688" s="11" t="s">
        <v>474</v>
      </c>
      <c r="D1688" s="9" t="s">
        <v>10</v>
      </c>
      <c r="E1688" s="11" t="s">
        <v>1593</v>
      </c>
      <c r="F1688" s="7" t="s">
        <v>1843</v>
      </c>
      <c r="G1688" s="9">
        <v>61</v>
      </c>
      <c r="H1688" s="9">
        <v>58</v>
      </c>
      <c r="I1688" s="9">
        <v>2</v>
      </c>
      <c r="J1688" s="9">
        <v>1</v>
      </c>
      <c r="K1688" s="9">
        <v>1</v>
      </c>
      <c r="L1688" s="9">
        <v>0</v>
      </c>
      <c r="M1688" s="9">
        <v>55</v>
      </c>
      <c r="N1688" s="9">
        <v>10</v>
      </c>
    </row>
    <row r="1689" spans="1:14" ht="22.2" customHeight="1">
      <c r="A1689" s="9">
        <v>2</v>
      </c>
      <c r="B1689" s="9" t="s">
        <v>6</v>
      </c>
      <c r="C1689" s="11" t="s">
        <v>462</v>
      </c>
      <c r="D1689" s="9" t="s">
        <v>10</v>
      </c>
      <c r="E1689" s="11" t="s">
        <v>177</v>
      </c>
      <c r="F1689" s="7" t="s">
        <v>1844</v>
      </c>
      <c r="G1689" s="9">
        <v>43</v>
      </c>
      <c r="H1689" s="9">
        <v>38</v>
      </c>
      <c r="I1689" s="9">
        <v>2</v>
      </c>
      <c r="J1689" s="9">
        <v>0</v>
      </c>
      <c r="K1689" s="9">
        <v>1</v>
      </c>
      <c r="L1689" s="9">
        <v>0</v>
      </c>
      <c r="M1689" s="9">
        <v>37</v>
      </c>
      <c r="N1689" s="9">
        <v>11</v>
      </c>
    </row>
    <row r="1690" spans="1:14" ht="22.2" customHeight="1">
      <c r="A1690" s="27">
        <v>3</v>
      </c>
      <c r="B1690" s="27" t="s">
        <v>7</v>
      </c>
      <c r="C1690" s="11" t="s">
        <v>466</v>
      </c>
      <c r="D1690" s="18" t="s">
        <v>10</v>
      </c>
      <c r="E1690" s="11" t="s">
        <v>1595</v>
      </c>
      <c r="F1690" s="31" t="s">
        <v>1845</v>
      </c>
      <c r="G1690" s="27">
        <v>42</v>
      </c>
      <c r="H1690" s="27">
        <v>23</v>
      </c>
      <c r="I1690" s="27">
        <v>2</v>
      </c>
      <c r="J1690" s="27">
        <v>0</v>
      </c>
      <c r="K1690" s="27">
        <v>1</v>
      </c>
      <c r="L1690" s="27">
        <v>0</v>
      </c>
      <c r="M1690" s="27">
        <v>25</v>
      </c>
      <c r="N1690" s="27">
        <v>7</v>
      </c>
    </row>
    <row r="1691" spans="1:14" ht="22.2" customHeight="1">
      <c r="A1691" s="28"/>
      <c r="B1691" s="28"/>
      <c r="C1691" s="11" t="s">
        <v>468</v>
      </c>
      <c r="D1691" s="13"/>
      <c r="E1691" s="11" t="s">
        <v>1594</v>
      </c>
      <c r="F1691" s="32"/>
      <c r="G1691" s="28"/>
      <c r="H1691" s="28"/>
      <c r="I1691" s="28"/>
      <c r="J1691" s="28"/>
      <c r="K1691" s="28"/>
      <c r="L1691" s="28"/>
      <c r="M1691" s="28"/>
      <c r="N1691" s="28"/>
    </row>
    <row r="1692" spans="1:14" ht="22.2" customHeight="1">
      <c r="A1692" s="27">
        <v>4</v>
      </c>
      <c r="B1692" s="27" t="s">
        <v>7</v>
      </c>
      <c r="C1692" s="11" t="s">
        <v>470</v>
      </c>
      <c r="D1692" s="18" t="s">
        <v>10</v>
      </c>
      <c r="E1692" s="11" t="s">
        <v>1597</v>
      </c>
      <c r="F1692" s="31"/>
      <c r="G1692" s="27"/>
      <c r="H1692" s="27"/>
      <c r="I1692" s="27"/>
      <c r="J1692" s="27"/>
      <c r="K1692" s="27"/>
      <c r="L1692" s="27"/>
      <c r="M1692" s="27"/>
      <c r="N1692" s="27"/>
    </row>
    <row r="1693" spans="1:14" ht="22.2" customHeight="1">
      <c r="A1693" s="28"/>
      <c r="B1693" s="28"/>
      <c r="C1693" s="11" t="s">
        <v>472</v>
      </c>
      <c r="D1693" s="13"/>
      <c r="E1693" s="11" t="s">
        <v>1596</v>
      </c>
      <c r="F1693" s="32"/>
      <c r="G1693" s="28"/>
      <c r="H1693" s="28"/>
      <c r="I1693" s="28"/>
      <c r="J1693" s="28"/>
      <c r="K1693" s="28"/>
      <c r="L1693" s="28"/>
      <c r="M1693" s="28"/>
      <c r="N1693" s="28"/>
    </row>
    <row r="1694" spans="1:14" ht="22.2" customHeight="1">
      <c r="A1694" s="9">
        <v>5</v>
      </c>
      <c r="B1694" s="9" t="s">
        <v>6</v>
      </c>
      <c r="C1694" s="11" t="s">
        <v>464</v>
      </c>
      <c r="D1694" s="9" t="s">
        <v>10</v>
      </c>
      <c r="E1694" s="11" t="s">
        <v>1598</v>
      </c>
      <c r="F1694" s="7"/>
      <c r="G1694" s="9"/>
      <c r="H1694" s="9"/>
      <c r="I1694" s="9"/>
      <c r="J1694" s="9"/>
      <c r="K1694" s="9"/>
      <c r="L1694" s="9"/>
      <c r="M1694" s="9"/>
      <c r="N1694" s="9"/>
    </row>
    <row r="1695" spans="1:14" ht="22.2" customHeight="1">
      <c r="A1695" s="24" t="s">
        <v>2</v>
      </c>
      <c r="B1695" s="25"/>
      <c r="C1695" s="25"/>
      <c r="D1695" s="25"/>
      <c r="E1695" s="26"/>
      <c r="F1695" s="7" t="s">
        <v>8</v>
      </c>
      <c r="G1695" s="9">
        <f t="shared" ref="G1695:N1695" si="112">SUM(G1688:G1694)</f>
        <v>146</v>
      </c>
      <c r="H1695" s="9">
        <f t="shared" si="112"/>
        <v>119</v>
      </c>
      <c r="I1695" s="9">
        <f t="shared" si="112"/>
        <v>6</v>
      </c>
      <c r="J1695" s="9">
        <f t="shared" si="112"/>
        <v>1</v>
      </c>
      <c r="K1695" s="9">
        <f t="shared" si="112"/>
        <v>3</v>
      </c>
      <c r="L1695" s="9">
        <f t="shared" si="112"/>
        <v>0</v>
      </c>
      <c r="M1695" s="9">
        <f t="shared" si="112"/>
        <v>117</v>
      </c>
      <c r="N1695" s="9">
        <f t="shared" si="112"/>
        <v>28</v>
      </c>
    </row>
    <row r="1698" spans="1:14" ht="22.2" customHeight="1">
      <c r="A1698" s="3" t="s">
        <v>17</v>
      </c>
      <c r="C1698" s="1" t="s">
        <v>1757</v>
      </c>
      <c r="E1698" s="20"/>
    </row>
    <row r="1699" spans="1:14" ht="22.2" customHeight="1">
      <c r="A1699" s="3" t="s">
        <v>0</v>
      </c>
    </row>
    <row r="1700" spans="1:14" ht="22.2" customHeight="1">
      <c r="A1700" s="29" t="s">
        <v>1643</v>
      </c>
      <c r="B1700" s="30"/>
      <c r="C1700" s="31" t="s">
        <v>932</v>
      </c>
      <c r="D1700" s="31" t="s">
        <v>10</v>
      </c>
      <c r="E1700" s="31" t="s">
        <v>1650</v>
      </c>
      <c r="F1700" s="7" t="s">
        <v>9</v>
      </c>
      <c r="G1700" s="33" t="s">
        <v>12</v>
      </c>
      <c r="H1700" s="34"/>
      <c r="I1700" s="33" t="s">
        <v>13</v>
      </c>
      <c r="J1700" s="34"/>
      <c r="K1700" s="33" t="s">
        <v>14</v>
      </c>
      <c r="L1700" s="34"/>
      <c r="M1700" s="37" t="s">
        <v>15</v>
      </c>
      <c r="N1700" s="39" t="s">
        <v>11</v>
      </c>
    </row>
    <row r="1701" spans="1:14" ht="22.2" customHeight="1">
      <c r="A1701" s="41">
        <v>0.61805555555555702</v>
      </c>
      <c r="B1701" s="42"/>
      <c r="C1701" s="32"/>
      <c r="D1701" s="32"/>
      <c r="E1701" s="32"/>
      <c r="F1701" s="7" t="str">
        <f>C1700</f>
        <v>亞柏日香營北A</v>
      </c>
      <c r="G1701" s="35"/>
      <c r="H1701" s="36"/>
      <c r="I1701" s="35"/>
      <c r="J1701" s="36"/>
      <c r="K1701" s="35"/>
      <c r="L1701" s="36"/>
      <c r="M1701" s="38"/>
      <c r="N1701" s="40"/>
    </row>
    <row r="1702" spans="1:14" ht="22.2" customHeight="1">
      <c r="A1702" s="24" t="s">
        <v>1</v>
      </c>
      <c r="B1702" s="26"/>
      <c r="C1702" s="8"/>
      <c r="D1702" s="9"/>
      <c r="E1702" s="10"/>
      <c r="F1702" s="7" t="s">
        <v>2</v>
      </c>
      <c r="G1702" s="9" t="s">
        <v>3</v>
      </c>
      <c r="H1702" s="9" t="s">
        <v>4</v>
      </c>
      <c r="I1702" s="9" t="s">
        <v>3</v>
      </c>
      <c r="J1702" s="9" t="s">
        <v>4</v>
      </c>
      <c r="K1702" s="9" t="s">
        <v>3</v>
      </c>
      <c r="L1702" s="9" t="s">
        <v>4</v>
      </c>
      <c r="M1702" s="9" t="s">
        <v>5</v>
      </c>
      <c r="N1702" s="9"/>
    </row>
    <row r="1703" spans="1:14" ht="22.2" customHeight="1">
      <c r="A1703" s="9">
        <v>1</v>
      </c>
      <c r="B1703" s="9" t="s">
        <v>6</v>
      </c>
      <c r="C1703" s="11" t="s">
        <v>935</v>
      </c>
      <c r="D1703" s="9" t="s">
        <v>10</v>
      </c>
      <c r="E1703" s="11" t="s">
        <v>1657</v>
      </c>
      <c r="F1703" s="7" t="s">
        <v>1849</v>
      </c>
      <c r="G1703" s="9">
        <v>43</v>
      </c>
      <c r="H1703" s="9">
        <v>39</v>
      </c>
      <c r="I1703" s="9">
        <v>2</v>
      </c>
      <c r="J1703" s="9">
        <v>0</v>
      </c>
      <c r="K1703" s="9">
        <v>1</v>
      </c>
      <c r="L1703" s="9">
        <v>0</v>
      </c>
      <c r="M1703" s="9">
        <v>31</v>
      </c>
      <c r="N1703" s="9">
        <v>5</v>
      </c>
    </row>
    <row r="1704" spans="1:14" ht="22.2" customHeight="1">
      <c r="A1704" s="9">
        <v>2</v>
      </c>
      <c r="B1704" s="9" t="s">
        <v>6</v>
      </c>
      <c r="C1704" s="11" t="s">
        <v>933</v>
      </c>
      <c r="D1704" s="9" t="s">
        <v>10</v>
      </c>
      <c r="E1704" s="11" t="s">
        <v>1652</v>
      </c>
      <c r="F1704" s="7" t="s">
        <v>1850</v>
      </c>
      <c r="G1704" s="9">
        <v>22</v>
      </c>
      <c r="H1704" s="9">
        <v>42</v>
      </c>
      <c r="I1704" s="9">
        <v>0</v>
      </c>
      <c r="J1704" s="9">
        <v>2</v>
      </c>
      <c r="K1704" s="9">
        <v>0</v>
      </c>
      <c r="L1704" s="9">
        <v>1</v>
      </c>
      <c r="M1704" s="9">
        <v>19</v>
      </c>
      <c r="N1704" s="9">
        <v>3</v>
      </c>
    </row>
    <row r="1705" spans="1:14" ht="22.2" customHeight="1">
      <c r="A1705" s="27">
        <v>3</v>
      </c>
      <c r="B1705" s="27" t="s">
        <v>7</v>
      </c>
      <c r="C1705" s="11" t="s">
        <v>938</v>
      </c>
      <c r="D1705" s="18" t="s">
        <v>10</v>
      </c>
      <c r="E1705" s="11" t="s">
        <v>1653</v>
      </c>
      <c r="F1705" s="31" t="s">
        <v>1851</v>
      </c>
      <c r="G1705" s="27">
        <v>42</v>
      </c>
      <c r="H1705" s="27">
        <v>18</v>
      </c>
      <c r="I1705" s="27">
        <v>2</v>
      </c>
      <c r="J1705" s="27">
        <v>0</v>
      </c>
      <c r="K1705" s="27">
        <v>1</v>
      </c>
      <c r="L1705" s="27">
        <v>0</v>
      </c>
      <c r="M1705" s="27">
        <v>19</v>
      </c>
      <c r="N1705" s="27">
        <v>2</v>
      </c>
    </row>
    <row r="1706" spans="1:14" ht="22.2" customHeight="1">
      <c r="A1706" s="28"/>
      <c r="B1706" s="28"/>
      <c r="C1706" s="11" t="s">
        <v>939</v>
      </c>
      <c r="D1706" s="19"/>
      <c r="E1706" s="11" t="s">
        <v>1654</v>
      </c>
      <c r="F1706" s="32"/>
      <c r="G1706" s="28"/>
      <c r="H1706" s="28"/>
      <c r="I1706" s="28"/>
      <c r="J1706" s="28"/>
      <c r="K1706" s="28"/>
      <c r="L1706" s="28"/>
      <c r="M1706" s="28"/>
      <c r="N1706" s="28"/>
    </row>
    <row r="1707" spans="1:14" ht="22.2" customHeight="1">
      <c r="A1707" s="27">
        <v>4</v>
      </c>
      <c r="B1707" s="27" t="s">
        <v>7</v>
      </c>
      <c r="C1707" s="11" t="s">
        <v>936</v>
      </c>
      <c r="D1707" s="18" t="s">
        <v>10</v>
      </c>
      <c r="E1707" s="11" t="s">
        <v>1655</v>
      </c>
      <c r="F1707" s="31" t="s">
        <v>1852</v>
      </c>
      <c r="G1707" s="27">
        <v>43</v>
      </c>
      <c r="H1707" s="27">
        <v>37</v>
      </c>
      <c r="I1707" s="27">
        <v>2</v>
      </c>
      <c r="J1707" s="27">
        <v>0</v>
      </c>
      <c r="K1707" s="27">
        <v>1</v>
      </c>
      <c r="L1707" s="27">
        <v>0</v>
      </c>
      <c r="M1707" s="27">
        <v>38</v>
      </c>
      <c r="N1707" s="27">
        <v>4</v>
      </c>
    </row>
    <row r="1708" spans="1:14" ht="22.2" customHeight="1">
      <c r="A1708" s="28"/>
      <c r="B1708" s="28"/>
      <c r="C1708" s="11" t="s">
        <v>937</v>
      </c>
      <c r="D1708" s="19"/>
      <c r="E1708" s="11" t="s">
        <v>1656</v>
      </c>
      <c r="F1708" s="32"/>
      <c r="G1708" s="28"/>
      <c r="H1708" s="28"/>
      <c r="I1708" s="28"/>
      <c r="J1708" s="28"/>
      <c r="K1708" s="28"/>
      <c r="L1708" s="28"/>
      <c r="M1708" s="28"/>
      <c r="N1708" s="28"/>
    </row>
    <row r="1709" spans="1:14" ht="22.2" customHeight="1">
      <c r="A1709" s="9">
        <v>5</v>
      </c>
      <c r="B1709" s="9" t="s">
        <v>6</v>
      </c>
      <c r="C1709" s="11" t="s">
        <v>940</v>
      </c>
      <c r="D1709" s="9" t="s">
        <v>10</v>
      </c>
      <c r="E1709" s="11" t="s">
        <v>1651</v>
      </c>
      <c r="F1709" s="7"/>
      <c r="G1709" s="9"/>
      <c r="H1709" s="9"/>
      <c r="I1709" s="9"/>
      <c r="J1709" s="9"/>
      <c r="K1709" s="9"/>
      <c r="L1709" s="9"/>
      <c r="M1709" s="9"/>
      <c r="N1709" s="9"/>
    </row>
    <row r="1710" spans="1:14" ht="22.2" customHeight="1">
      <c r="A1710" s="24" t="s">
        <v>2</v>
      </c>
      <c r="B1710" s="25"/>
      <c r="C1710" s="25"/>
      <c r="D1710" s="25"/>
      <c r="E1710" s="26"/>
      <c r="F1710" s="7" t="s">
        <v>8</v>
      </c>
      <c r="G1710" s="9">
        <f t="shared" ref="G1710:N1710" si="113">SUM(G1703:G1709)</f>
        <v>150</v>
      </c>
      <c r="H1710" s="9">
        <f t="shared" si="113"/>
        <v>136</v>
      </c>
      <c r="I1710" s="9">
        <f t="shared" si="113"/>
        <v>6</v>
      </c>
      <c r="J1710" s="9">
        <f t="shared" si="113"/>
        <v>2</v>
      </c>
      <c r="K1710" s="9">
        <f t="shared" si="113"/>
        <v>3</v>
      </c>
      <c r="L1710" s="9">
        <f t="shared" si="113"/>
        <v>1</v>
      </c>
      <c r="M1710" s="9">
        <f t="shared" si="113"/>
        <v>107</v>
      </c>
      <c r="N1710" s="9">
        <f t="shared" si="113"/>
        <v>14</v>
      </c>
    </row>
    <row r="1712" spans="1:14" ht="22.2" customHeight="1">
      <c r="A1712" s="20" t="s">
        <v>2</v>
      </c>
      <c r="B1712" s="20"/>
      <c r="C1712" s="20"/>
      <c r="E1712" s="20"/>
      <c r="F1712" s="20"/>
      <c r="G1712" s="20"/>
      <c r="H1712" s="20"/>
      <c r="I1712" s="20"/>
      <c r="J1712" s="20"/>
      <c r="K1712" s="20"/>
      <c r="L1712" s="20"/>
      <c r="M1712" s="20"/>
    </row>
    <row r="1713" spans="1:14" ht="22.2" customHeight="1">
      <c r="A1713" s="3" t="s">
        <v>16</v>
      </c>
      <c r="C1713" s="1" t="s">
        <v>1758</v>
      </c>
      <c r="D1713" s="5"/>
      <c r="E1713" s="20"/>
    </row>
    <row r="1714" spans="1:14" ht="22.2" customHeight="1">
      <c r="A1714" s="3" t="s">
        <v>0</v>
      </c>
    </row>
    <row r="1715" spans="1:14" ht="22.2" customHeight="1">
      <c r="A1715" s="29" t="s">
        <v>1643</v>
      </c>
      <c r="B1715" s="30"/>
      <c r="C1715" s="31" t="s">
        <v>26</v>
      </c>
      <c r="D1715" s="31" t="s">
        <v>10</v>
      </c>
      <c r="E1715" s="31" t="s">
        <v>1661</v>
      </c>
      <c r="F1715" s="7" t="s">
        <v>9</v>
      </c>
      <c r="G1715" s="33" t="s">
        <v>12</v>
      </c>
      <c r="H1715" s="34"/>
      <c r="I1715" s="33" t="s">
        <v>13</v>
      </c>
      <c r="J1715" s="34"/>
      <c r="K1715" s="33" t="s">
        <v>14</v>
      </c>
      <c r="L1715" s="34"/>
      <c r="M1715" s="37" t="s">
        <v>15</v>
      </c>
      <c r="N1715" s="39" t="s">
        <v>11</v>
      </c>
    </row>
    <row r="1716" spans="1:14" ht="22.2" customHeight="1">
      <c r="A1716" s="41">
        <v>0.61805555555555702</v>
      </c>
      <c r="B1716" s="42"/>
      <c r="C1716" s="32"/>
      <c r="D1716" s="32"/>
      <c r="E1716" s="32"/>
      <c r="F1716" s="7" t="str">
        <f>E1715</f>
        <v>合庫北市中山藍</v>
      </c>
      <c r="G1716" s="35"/>
      <c r="H1716" s="36"/>
      <c r="I1716" s="35"/>
      <c r="J1716" s="36"/>
      <c r="K1716" s="35"/>
      <c r="L1716" s="36"/>
      <c r="M1716" s="38"/>
      <c r="N1716" s="40"/>
    </row>
    <row r="1717" spans="1:14" ht="22.2" customHeight="1">
      <c r="A1717" s="24" t="s">
        <v>1</v>
      </c>
      <c r="B1717" s="26"/>
      <c r="C1717" s="8"/>
      <c r="D1717" s="9"/>
      <c r="E1717" s="8"/>
      <c r="F1717" s="7"/>
      <c r="G1717" s="9" t="s">
        <v>3</v>
      </c>
      <c r="H1717" s="9" t="s">
        <v>4</v>
      </c>
      <c r="I1717" s="9" t="s">
        <v>3</v>
      </c>
      <c r="J1717" s="9" t="s">
        <v>4</v>
      </c>
      <c r="K1717" s="9" t="s">
        <v>3</v>
      </c>
      <c r="L1717" s="9" t="s">
        <v>4</v>
      </c>
      <c r="M1717" s="9" t="s">
        <v>5</v>
      </c>
      <c r="N1717" s="9"/>
    </row>
    <row r="1718" spans="1:14" ht="22.2" customHeight="1">
      <c r="A1718" s="9">
        <v>1</v>
      </c>
      <c r="B1718" s="9" t="s">
        <v>6</v>
      </c>
      <c r="C1718" s="11" t="s">
        <v>1282</v>
      </c>
      <c r="D1718" s="9" t="s">
        <v>10</v>
      </c>
      <c r="E1718" s="11" t="s">
        <v>1667</v>
      </c>
      <c r="F1718" s="7" t="s">
        <v>1782</v>
      </c>
      <c r="G1718" s="9">
        <v>22</v>
      </c>
      <c r="H1718" s="9">
        <v>42</v>
      </c>
      <c r="I1718" s="9">
        <v>0</v>
      </c>
      <c r="J1718" s="9">
        <v>2</v>
      </c>
      <c r="K1718" s="9">
        <v>0</v>
      </c>
      <c r="L1718" s="9">
        <v>1</v>
      </c>
      <c r="M1718" s="9">
        <v>22</v>
      </c>
      <c r="N1718" s="9">
        <v>2</v>
      </c>
    </row>
    <row r="1719" spans="1:14" ht="22.2" customHeight="1">
      <c r="A1719" s="9">
        <v>2</v>
      </c>
      <c r="B1719" s="9" t="s">
        <v>6</v>
      </c>
      <c r="C1719" s="11" t="s">
        <v>28</v>
      </c>
      <c r="D1719" s="9" t="s">
        <v>10</v>
      </c>
      <c r="E1719" s="11" t="s">
        <v>1663</v>
      </c>
      <c r="F1719" s="7" t="s">
        <v>1783</v>
      </c>
      <c r="G1719" s="9">
        <v>22</v>
      </c>
      <c r="H1719" s="9">
        <v>42</v>
      </c>
      <c r="I1719" s="9">
        <v>0</v>
      </c>
      <c r="J1719" s="9">
        <v>2</v>
      </c>
      <c r="K1719" s="9">
        <v>0</v>
      </c>
      <c r="L1719" s="9">
        <v>1</v>
      </c>
      <c r="M1719" s="9">
        <v>22</v>
      </c>
      <c r="N1719" s="9">
        <v>3</v>
      </c>
    </row>
    <row r="1720" spans="1:14" ht="22.2" customHeight="1">
      <c r="A1720" s="27">
        <v>3</v>
      </c>
      <c r="B1720" s="27" t="s">
        <v>7</v>
      </c>
      <c r="C1720" s="11" t="s">
        <v>38</v>
      </c>
      <c r="D1720" s="18" t="s">
        <v>10</v>
      </c>
      <c r="E1720" s="11" t="s">
        <v>1665</v>
      </c>
      <c r="F1720" s="31" t="s">
        <v>1784</v>
      </c>
      <c r="G1720" s="27">
        <v>48</v>
      </c>
      <c r="H1720" s="27">
        <v>58</v>
      </c>
      <c r="I1720" s="27">
        <v>1</v>
      </c>
      <c r="J1720" s="27">
        <v>2</v>
      </c>
      <c r="K1720" s="27">
        <v>0</v>
      </c>
      <c r="L1720" s="27">
        <v>1</v>
      </c>
      <c r="M1720" s="27">
        <v>35</v>
      </c>
      <c r="N1720" s="27">
        <v>7</v>
      </c>
    </row>
    <row r="1721" spans="1:14" ht="22.2" customHeight="1">
      <c r="A1721" s="28"/>
      <c r="B1721" s="28"/>
      <c r="C1721" s="11" t="s">
        <v>34</v>
      </c>
      <c r="D1721" s="13"/>
      <c r="E1721" s="11" t="s">
        <v>1666</v>
      </c>
      <c r="F1721" s="32"/>
      <c r="G1721" s="28"/>
      <c r="H1721" s="28"/>
      <c r="I1721" s="28"/>
      <c r="J1721" s="28"/>
      <c r="K1721" s="28"/>
      <c r="L1721" s="28"/>
      <c r="M1721" s="28"/>
      <c r="N1721" s="28"/>
    </row>
    <row r="1722" spans="1:14" ht="22.2" customHeight="1">
      <c r="A1722" s="27">
        <v>4</v>
      </c>
      <c r="B1722" s="27" t="s">
        <v>7</v>
      </c>
      <c r="C1722" s="11" t="s">
        <v>36</v>
      </c>
      <c r="D1722" s="18" t="s">
        <v>10</v>
      </c>
      <c r="E1722" s="11" t="s">
        <v>1664</v>
      </c>
      <c r="F1722" s="31"/>
      <c r="G1722" s="27"/>
      <c r="H1722" s="27"/>
      <c r="I1722" s="27"/>
      <c r="J1722" s="27"/>
      <c r="K1722" s="27"/>
      <c r="L1722" s="27"/>
      <c r="M1722" s="27"/>
      <c r="N1722" s="27"/>
    </row>
    <row r="1723" spans="1:14" ht="22.2" customHeight="1">
      <c r="A1723" s="28"/>
      <c r="B1723" s="28"/>
      <c r="C1723" s="11" t="s">
        <v>32</v>
      </c>
      <c r="D1723" s="13"/>
      <c r="E1723" s="11" t="s">
        <v>294</v>
      </c>
      <c r="F1723" s="32"/>
      <c r="G1723" s="28"/>
      <c r="H1723" s="28"/>
      <c r="I1723" s="28"/>
      <c r="J1723" s="28"/>
      <c r="K1723" s="28"/>
      <c r="L1723" s="28"/>
      <c r="M1723" s="28"/>
      <c r="N1723" s="28"/>
    </row>
    <row r="1724" spans="1:14" ht="22.2" customHeight="1">
      <c r="A1724" s="9">
        <v>5</v>
      </c>
      <c r="B1724" s="9" t="s">
        <v>6</v>
      </c>
      <c r="C1724" s="11" t="s">
        <v>40</v>
      </c>
      <c r="D1724" s="9" t="s">
        <v>10</v>
      </c>
      <c r="E1724" s="11" t="s">
        <v>1662</v>
      </c>
      <c r="F1724" s="7"/>
      <c r="G1724" s="9"/>
      <c r="H1724" s="9"/>
      <c r="I1724" s="9"/>
      <c r="J1724" s="9"/>
      <c r="K1724" s="9"/>
      <c r="L1724" s="9"/>
      <c r="M1724" s="9"/>
      <c r="N1724" s="9"/>
    </row>
    <row r="1725" spans="1:14" ht="22.2" customHeight="1">
      <c r="A1725" s="24" t="s">
        <v>2</v>
      </c>
      <c r="B1725" s="25"/>
      <c r="C1725" s="25"/>
      <c r="D1725" s="25"/>
      <c r="E1725" s="26"/>
      <c r="F1725" s="7" t="s">
        <v>8</v>
      </c>
      <c r="G1725" s="9">
        <f t="shared" ref="G1725:N1725" si="114">SUM(G1718:G1724)</f>
        <v>92</v>
      </c>
      <c r="H1725" s="9">
        <f t="shared" si="114"/>
        <v>142</v>
      </c>
      <c r="I1725" s="9">
        <f t="shared" si="114"/>
        <v>1</v>
      </c>
      <c r="J1725" s="9">
        <f t="shared" si="114"/>
        <v>6</v>
      </c>
      <c r="K1725" s="9">
        <f t="shared" si="114"/>
        <v>0</v>
      </c>
      <c r="L1725" s="9">
        <f t="shared" si="114"/>
        <v>3</v>
      </c>
      <c r="M1725" s="9">
        <f t="shared" si="114"/>
        <v>79</v>
      </c>
      <c r="N1725" s="9">
        <f t="shared" si="114"/>
        <v>12</v>
      </c>
    </row>
    <row r="1728" spans="1:14" ht="22.2" customHeight="1">
      <c r="A1728" s="3" t="s">
        <v>17</v>
      </c>
      <c r="C1728" s="1" t="s">
        <v>1759</v>
      </c>
      <c r="E1728" s="20"/>
    </row>
    <row r="1729" spans="1:14" ht="22.2" customHeight="1">
      <c r="A1729" s="3" t="s">
        <v>0</v>
      </c>
    </row>
    <row r="1730" spans="1:14" ht="22.2" customHeight="1">
      <c r="A1730" s="29" t="s">
        <v>1643</v>
      </c>
      <c r="B1730" s="30"/>
      <c r="C1730" s="31" t="s">
        <v>193</v>
      </c>
      <c r="D1730" s="31" t="s">
        <v>10</v>
      </c>
      <c r="E1730" s="31" t="s">
        <v>1670</v>
      </c>
      <c r="F1730" s="7" t="s">
        <v>9</v>
      </c>
      <c r="G1730" s="33" t="s">
        <v>12</v>
      </c>
      <c r="H1730" s="34"/>
      <c r="I1730" s="33" t="s">
        <v>13</v>
      </c>
      <c r="J1730" s="34"/>
      <c r="K1730" s="33" t="s">
        <v>14</v>
      </c>
      <c r="L1730" s="34"/>
      <c r="M1730" s="37" t="s">
        <v>15</v>
      </c>
      <c r="N1730" s="39" t="s">
        <v>11</v>
      </c>
    </row>
    <row r="1731" spans="1:14" ht="22.2" customHeight="1">
      <c r="A1731" s="41">
        <v>0.61805555555555702</v>
      </c>
      <c r="B1731" s="42"/>
      <c r="C1731" s="32"/>
      <c r="D1731" s="32"/>
      <c r="E1731" s="32"/>
      <c r="F1731" s="7" t="str">
        <f>E1730</f>
        <v>中租西湖A</v>
      </c>
      <c r="G1731" s="35"/>
      <c r="H1731" s="36"/>
      <c r="I1731" s="35"/>
      <c r="J1731" s="36"/>
      <c r="K1731" s="35"/>
      <c r="L1731" s="36"/>
      <c r="M1731" s="38"/>
      <c r="N1731" s="40"/>
    </row>
    <row r="1732" spans="1:14" ht="22.2" customHeight="1">
      <c r="A1732" s="24" t="s">
        <v>1</v>
      </c>
      <c r="B1732" s="26"/>
      <c r="C1732" s="8"/>
      <c r="D1732" s="9"/>
      <c r="E1732" s="10"/>
      <c r="F1732" s="7" t="s">
        <v>2</v>
      </c>
      <c r="G1732" s="9" t="s">
        <v>3</v>
      </c>
      <c r="H1732" s="9" t="s">
        <v>4</v>
      </c>
      <c r="I1732" s="9" t="s">
        <v>3</v>
      </c>
      <c r="J1732" s="9" t="s">
        <v>4</v>
      </c>
      <c r="K1732" s="9" t="s">
        <v>3</v>
      </c>
      <c r="L1732" s="9" t="s">
        <v>4</v>
      </c>
      <c r="M1732" s="9" t="s">
        <v>5</v>
      </c>
      <c r="N1732" s="9"/>
    </row>
    <row r="1733" spans="1:14" ht="22.2" customHeight="1">
      <c r="A1733" s="9">
        <v>1</v>
      </c>
      <c r="B1733" s="9" t="s">
        <v>6</v>
      </c>
      <c r="C1733" s="11" t="s">
        <v>195</v>
      </c>
      <c r="D1733" s="9" t="s">
        <v>10</v>
      </c>
      <c r="E1733" s="11" t="s">
        <v>1671</v>
      </c>
      <c r="F1733" s="7" t="s">
        <v>1846</v>
      </c>
      <c r="G1733" s="9">
        <v>10</v>
      </c>
      <c r="H1733" s="9">
        <v>42</v>
      </c>
      <c r="I1733" s="9">
        <v>0</v>
      </c>
      <c r="J1733" s="9">
        <v>2</v>
      </c>
      <c r="K1733" s="9">
        <v>0</v>
      </c>
      <c r="L1733" s="9">
        <v>1</v>
      </c>
      <c r="M1733" s="9">
        <v>16</v>
      </c>
      <c r="N1733" s="9">
        <v>2</v>
      </c>
    </row>
    <row r="1734" spans="1:14" ht="22.2" customHeight="1">
      <c r="A1734" s="9">
        <v>2</v>
      </c>
      <c r="B1734" s="9" t="s">
        <v>6</v>
      </c>
      <c r="C1734" s="11" t="s">
        <v>197</v>
      </c>
      <c r="D1734" s="9" t="s">
        <v>10</v>
      </c>
      <c r="E1734" s="11" t="s">
        <v>1677</v>
      </c>
      <c r="F1734" s="7" t="s">
        <v>1847</v>
      </c>
      <c r="G1734" s="9">
        <v>27</v>
      </c>
      <c r="H1734" s="9">
        <v>42</v>
      </c>
      <c r="I1734" s="9">
        <v>0</v>
      </c>
      <c r="J1734" s="9">
        <v>2</v>
      </c>
      <c r="K1734" s="9">
        <v>0</v>
      </c>
      <c r="L1734" s="9">
        <v>1</v>
      </c>
      <c r="M1734" s="9">
        <v>24</v>
      </c>
      <c r="N1734" s="9">
        <v>6</v>
      </c>
    </row>
    <row r="1735" spans="1:14" ht="22.2" customHeight="1">
      <c r="A1735" s="27">
        <v>3</v>
      </c>
      <c r="B1735" s="27" t="s">
        <v>7</v>
      </c>
      <c r="C1735" s="11" t="s">
        <v>199</v>
      </c>
      <c r="D1735" s="18" t="s">
        <v>10</v>
      </c>
      <c r="E1735" s="11" t="s">
        <v>1675</v>
      </c>
      <c r="F1735" s="31" t="s">
        <v>1848</v>
      </c>
      <c r="G1735" s="27">
        <v>46</v>
      </c>
      <c r="H1735" s="27">
        <v>65</v>
      </c>
      <c r="I1735" s="27">
        <v>1</v>
      </c>
      <c r="J1735" s="27">
        <v>2</v>
      </c>
      <c r="K1735" s="27">
        <v>0</v>
      </c>
      <c r="L1735" s="27">
        <v>1</v>
      </c>
      <c r="M1735" s="27">
        <v>43</v>
      </c>
      <c r="N1735" s="27">
        <v>3</v>
      </c>
    </row>
    <row r="1736" spans="1:14" ht="22.2" customHeight="1">
      <c r="A1736" s="28"/>
      <c r="B1736" s="28"/>
      <c r="C1736" s="11" t="s">
        <v>201</v>
      </c>
      <c r="D1736" s="19"/>
      <c r="E1736" s="11" t="s">
        <v>1676</v>
      </c>
      <c r="F1736" s="32"/>
      <c r="G1736" s="28"/>
      <c r="H1736" s="28"/>
      <c r="I1736" s="28"/>
      <c r="J1736" s="28"/>
      <c r="K1736" s="28"/>
      <c r="L1736" s="28"/>
      <c r="M1736" s="28"/>
      <c r="N1736" s="28"/>
    </row>
    <row r="1737" spans="1:14" ht="22.2" customHeight="1">
      <c r="A1737" s="27">
        <v>4</v>
      </c>
      <c r="B1737" s="27" t="s">
        <v>7</v>
      </c>
      <c r="C1737" s="11" t="s">
        <v>203</v>
      </c>
      <c r="D1737" s="18" t="s">
        <v>10</v>
      </c>
      <c r="E1737" s="11" t="s">
        <v>353</v>
      </c>
      <c r="F1737" s="31"/>
      <c r="G1737" s="27"/>
      <c r="H1737" s="27"/>
      <c r="I1737" s="27"/>
      <c r="J1737" s="27"/>
      <c r="K1737" s="27"/>
      <c r="L1737" s="27"/>
      <c r="M1737" s="27"/>
      <c r="N1737" s="27"/>
    </row>
    <row r="1738" spans="1:14" ht="22.2" customHeight="1">
      <c r="A1738" s="28"/>
      <c r="B1738" s="28"/>
      <c r="C1738" s="11" t="s">
        <v>205</v>
      </c>
      <c r="D1738" s="19"/>
      <c r="E1738" s="11" t="s">
        <v>1760</v>
      </c>
      <c r="F1738" s="32"/>
      <c r="G1738" s="28"/>
      <c r="H1738" s="28"/>
      <c r="I1738" s="28"/>
      <c r="J1738" s="28"/>
      <c r="K1738" s="28"/>
      <c r="L1738" s="28"/>
      <c r="M1738" s="28"/>
      <c r="N1738" s="28"/>
    </row>
    <row r="1739" spans="1:14" ht="22.2" customHeight="1">
      <c r="A1739" s="9">
        <v>5</v>
      </c>
      <c r="B1739" s="9" t="s">
        <v>6</v>
      </c>
      <c r="C1739" s="11" t="s">
        <v>985</v>
      </c>
      <c r="D1739" s="9" t="s">
        <v>10</v>
      </c>
      <c r="E1739" s="11" t="s">
        <v>1672</v>
      </c>
      <c r="F1739" s="7"/>
      <c r="G1739" s="9"/>
      <c r="H1739" s="9"/>
      <c r="I1739" s="9"/>
      <c r="J1739" s="9"/>
      <c r="K1739" s="9"/>
      <c r="L1739" s="9"/>
      <c r="M1739" s="9"/>
      <c r="N1739" s="9"/>
    </row>
    <row r="1740" spans="1:14" ht="22.2" customHeight="1">
      <c r="A1740" s="24" t="s">
        <v>2</v>
      </c>
      <c r="B1740" s="25"/>
      <c r="C1740" s="25"/>
      <c r="D1740" s="25"/>
      <c r="E1740" s="26"/>
      <c r="F1740" s="7" t="s">
        <v>8</v>
      </c>
      <c r="G1740" s="9">
        <f t="shared" ref="G1740:N1740" si="115">SUM(G1733:G1739)</f>
        <v>83</v>
      </c>
      <c r="H1740" s="9">
        <f t="shared" si="115"/>
        <v>149</v>
      </c>
      <c r="I1740" s="9">
        <f t="shared" si="115"/>
        <v>1</v>
      </c>
      <c r="J1740" s="9">
        <f t="shared" si="115"/>
        <v>6</v>
      </c>
      <c r="K1740" s="9">
        <f t="shared" si="115"/>
        <v>0</v>
      </c>
      <c r="L1740" s="9">
        <f t="shared" si="115"/>
        <v>3</v>
      </c>
      <c r="M1740" s="9">
        <f t="shared" si="115"/>
        <v>83</v>
      </c>
      <c r="N1740" s="9">
        <f t="shared" si="115"/>
        <v>11</v>
      </c>
    </row>
    <row r="1742" spans="1:14" ht="22.2" customHeight="1">
      <c r="A1742" s="20" t="s">
        <v>2</v>
      </c>
      <c r="B1742" s="20"/>
      <c r="C1742" s="20"/>
      <c r="E1742" s="20"/>
      <c r="F1742" s="20"/>
      <c r="G1742" s="20"/>
      <c r="H1742" s="20"/>
      <c r="I1742" s="20"/>
      <c r="J1742" s="20"/>
      <c r="K1742" s="20"/>
      <c r="L1742" s="20"/>
      <c r="M1742" s="20"/>
    </row>
    <row r="1743" spans="1:14" ht="22.2" customHeight="1">
      <c r="A1743" s="3" t="s">
        <v>16</v>
      </c>
      <c r="C1743" s="1" t="s">
        <v>1900</v>
      </c>
      <c r="D1743" s="5"/>
      <c r="E1743" s="20"/>
    </row>
    <row r="1744" spans="1:14" ht="22.2" customHeight="1">
      <c r="A1744" s="3" t="s">
        <v>0</v>
      </c>
    </row>
    <row r="1745" spans="1:14" ht="22.2" customHeight="1">
      <c r="A1745" s="29" t="s">
        <v>1888</v>
      </c>
      <c r="B1745" s="30"/>
      <c r="C1745" s="31" t="s">
        <v>209</v>
      </c>
      <c r="D1745" s="31" t="s">
        <v>10</v>
      </c>
      <c r="E1745" s="31" t="s">
        <v>144</v>
      </c>
      <c r="F1745" s="7" t="s">
        <v>9</v>
      </c>
      <c r="G1745" s="33" t="s">
        <v>12</v>
      </c>
      <c r="H1745" s="34"/>
      <c r="I1745" s="33" t="s">
        <v>13</v>
      </c>
      <c r="J1745" s="34"/>
      <c r="K1745" s="33" t="s">
        <v>14</v>
      </c>
      <c r="L1745" s="34"/>
      <c r="M1745" s="37" t="s">
        <v>15</v>
      </c>
      <c r="N1745" s="39" t="s">
        <v>11</v>
      </c>
    </row>
    <row r="1746" spans="1:14" ht="22.2" customHeight="1">
      <c r="A1746" s="41">
        <v>0.33333333333333331</v>
      </c>
      <c r="B1746" s="42"/>
      <c r="C1746" s="32"/>
      <c r="D1746" s="32"/>
      <c r="E1746" s="32"/>
      <c r="F1746" s="7" t="str">
        <f>C1745</f>
        <v>中租西湖B</v>
      </c>
      <c r="G1746" s="35"/>
      <c r="H1746" s="36"/>
      <c r="I1746" s="35"/>
      <c r="J1746" s="36"/>
      <c r="K1746" s="35"/>
      <c r="L1746" s="36"/>
      <c r="M1746" s="38"/>
      <c r="N1746" s="40"/>
    </row>
    <row r="1747" spans="1:14" ht="22.2" customHeight="1">
      <c r="A1747" s="24" t="s">
        <v>1</v>
      </c>
      <c r="B1747" s="26"/>
      <c r="C1747" s="8"/>
      <c r="D1747" s="9"/>
      <c r="E1747" s="8"/>
      <c r="F1747" s="7"/>
      <c r="G1747" s="9" t="s">
        <v>3</v>
      </c>
      <c r="H1747" s="9" t="s">
        <v>4</v>
      </c>
      <c r="I1747" s="9" t="s">
        <v>3</v>
      </c>
      <c r="J1747" s="9" t="s">
        <v>4</v>
      </c>
      <c r="K1747" s="9" t="s">
        <v>3</v>
      </c>
      <c r="L1747" s="9" t="s">
        <v>4</v>
      </c>
      <c r="M1747" s="9" t="s">
        <v>5</v>
      </c>
      <c r="N1747" s="9"/>
    </row>
    <row r="1748" spans="1:14" ht="22.2" customHeight="1">
      <c r="A1748" s="9">
        <v>1</v>
      </c>
      <c r="B1748" s="9" t="s">
        <v>6</v>
      </c>
      <c r="C1748" s="11" t="s">
        <v>213</v>
      </c>
      <c r="D1748" s="9" t="s">
        <v>10</v>
      </c>
      <c r="E1748" s="11" t="s">
        <v>148</v>
      </c>
      <c r="F1748" s="7" t="s">
        <v>1904</v>
      </c>
      <c r="G1748" s="9">
        <v>42</v>
      </c>
      <c r="H1748" s="9">
        <v>24</v>
      </c>
      <c r="I1748" s="9">
        <v>2</v>
      </c>
      <c r="J1748" s="9">
        <v>0</v>
      </c>
      <c r="K1748" s="9">
        <v>1</v>
      </c>
      <c r="L1748" s="9">
        <v>0</v>
      </c>
      <c r="M1748" s="9">
        <v>23</v>
      </c>
      <c r="N1748" s="9">
        <v>4</v>
      </c>
    </row>
    <row r="1749" spans="1:14" ht="22.2" customHeight="1">
      <c r="A1749" s="9">
        <v>2</v>
      </c>
      <c r="B1749" s="9" t="s">
        <v>6</v>
      </c>
      <c r="C1749" s="11" t="s">
        <v>211</v>
      </c>
      <c r="D1749" s="9" t="s">
        <v>10</v>
      </c>
      <c r="E1749" s="11" t="s">
        <v>158</v>
      </c>
      <c r="F1749" s="7" t="s">
        <v>1905</v>
      </c>
      <c r="G1749" s="9">
        <v>45</v>
      </c>
      <c r="H1749" s="9">
        <v>37</v>
      </c>
      <c r="I1749" s="9">
        <v>2</v>
      </c>
      <c r="J1749" s="9">
        <v>0</v>
      </c>
      <c r="K1749" s="9">
        <v>1</v>
      </c>
      <c r="L1749" s="9">
        <v>0</v>
      </c>
      <c r="M1749" s="9">
        <v>31</v>
      </c>
      <c r="N1749" s="9">
        <v>7</v>
      </c>
    </row>
    <row r="1750" spans="1:14" ht="22.2" customHeight="1">
      <c r="A1750" s="27">
        <v>3</v>
      </c>
      <c r="B1750" s="27" t="s">
        <v>7</v>
      </c>
      <c r="C1750" s="11" t="s">
        <v>219</v>
      </c>
      <c r="D1750" s="18" t="s">
        <v>10</v>
      </c>
      <c r="E1750" s="11" t="s">
        <v>156</v>
      </c>
      <c r="F1750" s="31" t="s">
        <v>1906</v>
      </c>
      <c r="G1750" s="27">
        <v>42</v>
      </c>
      <c r="H1750" s="27">
        <v>34</v>
      </c>
      <c r="I1750" s="27">
        <v>2</v>
      </c>
      <c r="J1750" s="27">
        <v>0</v>
      </c>
      <c r="K1750" s="27">
        <v>1</v>
      </c>
      <c r="L1750" s="27">
        <v>0</v>
      </c>
      <c r="M1750" s="27">
        <v>27</v>
      </c>
      <c r="N1750" s="27">
        <v>6</v>
      </c>
    </row>
    <row r="1751" spans="1:14" ht="22.2" customHeight="1">
      <c r="A1751" s="28"/>
      <c r="B1751" s="28"/>
      <c r="C1751" s="11" t="s">
        <v>221</v>
      </c>
      <c r="D1751" s="13"/>
      <c r="E1751" s="11" t="s">
        <v>154</v>
      </c>
      <c r="F1751" s="32"/>
      <c r="G1751" s="28"/>
      <c r="H1751" s="28"/>
      <c r="I1751" s="28"/>
      <c r="J1751" s="28"/>
      <c r="K1751" s="28"/>
      <c r="L1751" s="28"/>
      <c r="M1751" s="28"/>
      <c r="N1751" s="28"/>
    </row>
    <row r="1752" spans="1:14" ht="22.2" customHeight="1">
      <c r="A1752" s="27">
        <v>4</v>
      </c>
      <c r="B1752" s="27" t="s">
        <v>7</v>
      </c>
      <c r="C1752" s="11" t="s">
        <v>1348</v>
      </c>
      <c r="D1752" s="18" t="s">
        <v>10</v>
      </c>
      <c r="E1752" s="11" t="s">
        <v>152</v>
      </c>
      <c r="F1752" s="31"/>
      <c r="G1752" s="27"/>
      <c r="H1752" s="27"/>
      <c r="I1752" s="27"/>
      <c r="J1752" s="27"/>
      <c r="K1752" s="27"/>
      <c r="L1752" s="27"/>
      <c r="M1752" s="27"/>
      <c r="N1752" s="27"/>
    </row>
    <row r="1753" spans="1:14" ht="22.2" customHeight="1">
      <c r="A1753" s="28"/>
      <c r="B1753" s="28"/>
      <c r="C1753" s="11" t="s">
        <v>1347</v>
      </c>
      <c r="D1753" s="13"/>
      <c r="E1753" s="11" t="s">
        <v>1284</v>
      </c>
      <c r="F1753" s="32"/>
      <c r="G1753" s="28"/>
      <c r="H1753" s="28"/>
      <c r="I1753" s="28"/>
      <c r="J1753" s="28"/>
      <c r="K1753" s="28"/>
      <c r="L1753" s="28"/>
      <c r="M1753" s="28"/>
      <c r="N1753" s="28"/>
    </row>
    <row r="1754" spans="1:14" ht="22.2" customHeight="1">
      <c r="A1754" s="9">
        <v>5</v>
      </c>
      <c r="B1754" s="9" t="s">
        <v>6</v>
      </c>
      <c r="C1754" s="11" t="s">
        <v>223</v>
      </c>
      <c r="D1754" s="9" t="s">
        <v>10</v>
      </c>
      <c r="E1754" s="11" t="s">
        <v>146</v>
      </c>
      <c r="F1754" s="7"/>
      <c r="G1754" s="9"/>
      <c r="H1754" s="9"/>
      <c r="I1754" s="9"/>
      <c r="J1754" s="9"/>
      <c r="K1754" s="9"/>
      <c r="L1754" s="9"/>
      <c r="M1754" s="9"/>
      <c r="N1754" s="9"/>
    </row>
    <row r="1755" spans="1:14" ht="22.2" customHeight="1">
      <c r="A1755" s="24" t="s">
        <v>2</v>
      </c>
      <c r="B1755" s="25"/>
      <c r="C1755" s="25"/>
      <c r="D1755" s="25"/>
      <c r="E1755" s="26"/>
      <c r="F1755" s="7" t="s">
        <v>8</v>
      </c>
      <c r="G1755" s="9">
        <f t="shared" ref="G1755:N1755" si="116">SUM(G1748:G1754)</f>
        <v>129</v>
      </c>
      <c r="H1755" s="9">
        <f t="shared" si="116"/>
        <v>95</v>
      </c>
      <c r="I1755" s="9">
        <f t="shared" si="116"/>
        <v>6</v>
      </c>
      <c r="J1755" s="9">
        <f t="shared" si="116"/>
        <v>0</v>
      </c>
      <c r="K1755" s="9">
        <f t="shared" si="116"/>
        <v>3</v>
      </c>
      <c r="L1755" s="9">
        <f t="shared" si="116"/>
        <v>0</v>
      </c>
      <c r="M1755" s="9">
        <f t="shared" si="116"/>
        <v>81</v>
      </c>
      <c r="N1755" s="9">
        <f t="shared" si="116"/>
        <v>17</v>
      </c>
    </row>
    <row r="1758" spans="1:14" ht="22.2" customHeight="1">
      <c r="A1758" s="3" t="s">
        <v>17</v>
      </c>
      <c r="C1758" s="1" t="s">
        <v>1899</v>
      </c>
      <c r="E1758" s="20"/>
    </row>
    <row r="1759" spans="1:14" ht="22.2" customHeight="1">
      <c r="A1759" s="3" t="s">
        <v>0</v>
      </c>
    </row>
    <row r="1760" spans="1:14" ht="22.2" customHeight="1">
      <c r="A1760" s="29" t="s">
        <v>1888</v>
      </c>
      <c r="B1760" s="30"/>
      <c r="C1760" s="31" t="s">
        <v>602</v>
      </c>
      <c r="D1760" s="31" t="s">
        <v>10</v>
      </c>
      <c r="E1760" s="31" t="s">
        <v>1109</v>
      </c>
      <c r="F1760" s="7" t="s">
        <v>9</v>
      </c>
      <c r="G1760" s="33" t="s">
        <v>12</v>
      </c>
      <c r="H1760" s="34"/>
      <c r="I1760" s="33" t="s">
        <v>13</v>
      </c>
      <c r="J1760" s="34"/>
      <c r="K1760" s="33" t="s">
        <v>14</v>
      </c>
      <c r="L1760" s="34"/>
      <c r="M1760" s="37" t="s">
        <v>15</v>
      </c>
      <c r="N1760" s="39" t="s">
        <v>11</v>
      </c>
    </row>
    <row r="1761" spans="1:14" ht="22.2" customHeight="1">
      <c r="A1761" s="41">
        <v>0.33333333333333331</v>
      </c>
      <c r="B1761" s="42"/>
      <c r="C1761" s="32"/>
      <c r="D1761" s="32"/>
      <c r="E1761" s="32"/>
      <c r="F1761" s="7" t="str">
        <f>E1760</f>
        <v>土銀大灣高中A</v>
      </c>
      <c r="G1761" s="35"/>
      <c r="H1761" s="36"/>
      <c r="I1761" s="35"/>
      <c r="J1761" s="36"/>
      <c r="K1761" s="35"/>
      <c r="L1761" s="36"/>
      <c r="M1761" s="38"/>
      <c r="N1761" s="40"/>
    </row>
    <row r="1762" spans="1:14" ht="22.2" customHeight="1">
      <c r="A1762" s="24" t="s">
        <v>1</v>
      </c>
      <c r="B1762" s="26"/>
      <c r="C1762" s="8"/>
      <c r="D1762" s="9"/>
      <c r="E1762" s="10"/>
      <c r="F1762" s="7" t="s">
        <v>2</v>
      </c>
      <c r="G1762" s="9" t="s">
        <v>3</v>
      </c>
      <c r="H1762" s="9" t="s">
        <v>4</v>
      </c>
      <c r="I1762" s="9" t="s">
        <v>3</v>
      </c>
      <c r="J1762" s="9" t="s">
        <v>4</v>
      </c>
      <c r="K1762" s="9" t="s">
        <v>3</v>
      </c>
      <c r="L1762" s="9" t="s">
        <v>4</v>
      </c>
      <c r="M1762" s="9" t="s">
        <v>5</v>
      </c>
      <c r="N1762" s="9"/>
    </row>
    <row r="1763" spans="1:14" ht="22.2" customHeight="1">
      <c r="A1763" s="9">
        <v>1</v>
      </c>
      <c r="B1763" s="9" t="s">
        <v>6</v>
      </c>
      <c r="C1763" s="11" t="s">
        <v>1082</v>
      </c>
      <c r="D1763" s="9" t="s">
        <v>10</v>
      </c>
      <c r="E1763" s="11" t="s">
        <v>1117</v>
      </c>
      <c r="F1763" s="7" t="s">
        <v>1910</v>
      </c>
      <c r="G1763" s="9">
        <v>60</v>
      </c>
      <c r="H1763" s="9">
        <v>53</v>
      </c>
      <c r="I1763" s="9">
        <v>2</v>
      </c>
      <c r="J1763" s="9">
        <v>1</v>
      </c>
      <c r="K1763" s="9">
        <v>1</v>
      </c>
      <c r="L1763" s="9">
        <v>0</v>
      </c>
      <c r="M1763" s="9">
        <v>45</v>
      </c>
      <c r="N1763" s="9">
        <v>10</v>
      </c>
    </row>
    <row r="1764" spans="1:14" ht="22.2" customHeight="1">
      <c r="A1764" s="9">
        <v>2</v>
      </c>
      <c r="B1764" s="9" t="s">
        <v>6</v>
      </c>
      <c r="C1764" s="11" t="s">
        <v>1081</v>
      </c>
      <c r="D1764" s="9" t="s">
        <v>10</v>
      </c>
      <c r="E1764" s="11" t="s">
        <v>1111</v>
      </c>
      <c r="F1764" s="7" t="s">
        <v>1911</v>
      </c>
      <c r="G1764" s="9">
        <v>43</v>
      </c>
      <c r="H1764" s="9">
        <v>35</v>
      </c>
      <c r="I1764" s="9">
        <v>2</v>
      </c>
      <c r="J1764" s="9">
        <v>0</v>
      </c>
      <c r="K1764" s="9">
        <v>1</v>
      </c>
      <c r="L1764" s="9">
        <v>0</v>
      </c>
      <c r="M1764" s="9">
        <v>34</v>
      </c>
      <c r="N1764" s="9">
        <v>6</v>
      </c>
    </row>
    <row r="1765" spans="1:14" ht="22.2" customHeight="1">
      <c r="A1765" s="27">
        <v>3</v>
      </c>
      <c r="B1765" s="27" t="s">
        <v>7</v>
      </c>
      <c r="C1765" s="11" t="s">
        <v>1086</v>
      </c>
      <c r="D1765" s="18" t="s">
        <v>10</v>
      </c>
      <c r="E1765" s="11" t="s">
        <v>1116</v>
      </c>
      <c r="F1765" s="31" t="s">
        <v>1912</v>
      </c>
      <c r="G1765" s="27">
        <v>29</v>
      </c>
      <c r="H1765" s="27">
        <v>42</v>
      </c>
      <c r="I1765" s="27">
        <v>0</v>
      </c>
      <c r="J1765" s="27">
        <v>2</v>
      </c>
      <c r="K1765" s="27">
        <v>0</v>
      </c>
      <c r="L1765" s="27">
        <v>1</v>
      </c>
      <c r="M1765" s="27">
        <v>21</v>
      </c>
      <c r="N1765" s="27">
        <v>4</v>
      </c>
    </row>
    <row r="1766" spans="1:14" ht="22.2" customHeight="1">
      <c r="A1766" s="28"/>
      <c r="B1766" s="28"/>
      <c r="C1766" s="11" t="s">
        <v>1084</v>
      </c>
      <c r="D1766" s="19"/>
      <c r="E1766" s="11" t="s">
        <v>1503</v>
      </c>
      <c r="F1766" s="32"/>
      <c r="G1766" s="28"/>
      <c r="H1766" s="28"/>
      <c r="I1766" s="28"/>
      <c r="J1766" s="28"/>
      <c r="K1766" s="28"/>
      <c r="L1766" s="28"/>
      <c r="M1766" s="28"/>
      <c r="N1766" s="28"/>
    </row>
    <row r="1767" spans="1:14" ht="22.2" customHeight="1">
      <c r="A1767" s="27">
        <v>4</v>
      </c>
      <c r="B1767" s="27" t="s">
        <v>7</v>
      </c>
      <c r="C1767" s="11" t="s">
        <v>1087</v>
      </c>
      <c r="D1767" s="18" t="s">
        <v>10</v>
      </c>
      <c r="E1767" s="11" t="s">
        <v>1115</v>
      </c>
      <c r="F1767" s="31" t="s">
        <v>1913</v>
      </c>
      <c r="G1767" s="27">
        <v>52</v>
      </c>
      <c r="H1767" s="27">
        <v>59</v>
      </c>
      <c r="I1767" s="27">
        <v>1</v>
      </c>
      <c r="J1767" s="27">
        <v>2</v>
      </c>
      <c r="K1767" s="27">
        <v>0</v>
      </c>
      <c r="L1767" s="27">
        <v>1</v>
      </c>
      <c r="M1767" s="27">
        <v>39</v>
      </c>
      <c r="N1767" s="27">
        <v>8</v>
      </c>
    </row>
    <row r="1768" spans="1:14" ht="22.2" customHeight="1">
      <c r="A1768" s="28"/>
      <c r="B1768" s="28"/>
      <c r="C1768" s="11" t="s">
        <v>1088</v>
      </c>
      <c r="D1768" s="19"/>
      <c r="E1768" s="11" t="s">
        <v>1114</v>
      </c>
      <c r="F1768" s="32"/>
      <c r="G1768" s="28"/>
      <c r="H1768" s="28"/>
      <c r="I1768" s="28"/>
      <c r="J1768" s="28"/>
      <c r="K1768" s="28"/>
      <c r="L1768" s="28"/>
      <c r="M1768" s="28"/>
      <c r="N1768" s="28"/>
    </row>
    <row r="1769" spans="1:14" ht="22.2" customHeight="1">
      <c r="A1769" s="9">
        <v>5</v>
      </c>
      <c r="B1769" s="9" t="s">
        <v>6</v>
      </c>
      <c r="C1769" s="11" t="s">
        <v>1401</v>
      </c>
      <c r="D1769" s="9" t="s">
        <v>10</v>
      </c>
      <c r="E1769" s="11" t="s">
        <v>1118</v>
      </c>
      <c r="F1769" s="7" t="s">
        <v>1914</v>
      </c>
      <c r="G1769" s="9">
        <v>18</v>
      </c>
      <c r="H1769" s="9">
        <v>42</v>
      </c>
      <c r="I1769" s="9">
        <v>0</v>
      </c>
      <c r="J1769" s="9">
        <v>2</v>
      </c>
      <c r="K1769" s="9">
        <v>0</v>
      </c>
      <c r="L1769" s="9">
        <v>1</v>
      </c>
      <c r="M1769" s="9">
        <v>19</v>
      </c>
      <c r="N1769" s="9">
        <v>4</v>
      </c>
    </row>
    <row r="1770" spans="1:14" ht="22.2" customHeight="1">
      <c r="A1770" s="24" t="s">
        <v>2</v>
      </c>
      <c r="B1770" s="25"/>
      <c r="C1770" s="25"/>
      <c r="D1770" s="25"/>
      <c r="E1770" s="26"/>
      <c r="F1770" s="7" t="s">
        <v>8</v>
      </c>
      <c r="G1770" s="9">
        <f t="shared" ref="G1770:N1770" si="117">SUM(G1763:G1769)</f>
        <v>202</v>
      </c>
      <c r="H1770" s="9">
        <f t="shared" si="117"/>
        <v>231</v>
      </c>
      <c r="I1770" s="9">
        <f t="shared" si="117"/>
        <v>5</v>
      </c>
      <c r="J1770" s="9">
        <f t="shared" si="117"/>
        <v>7</v>
      </c>
      <c r="K1770" s="9">
        <f t="shared" si="117"/>
        <v>2</v>
      </c>
      <c r="L1770" s="9">
        <f t="shared" si="117"/>
        <v>3</v>
      </c>
      <c r="M1770" s="9">
        <f t="shared" si="117"/>
        <v>158</v>
      </c>
      <c r="N1770" s="9">
        <f t="shared" si="117"/>
        <v>32</v>
      </c>
    </row>
    <row r="1772" spans="1:14" ht="22.2" customHeight="1">
      <c r="A1772" s="20" t="s">
        <v>2</v>
      </c>
      <c r="B1772" s="20"/>
      <c r="C1772" s="20"/>
      <c r="E1772" s="20"/>
      <c r="F1772" s="20"/>
      <c r="G1772" s="20"/>
      <c r="H1772" s="20"/>
      <c r="I1772" s="20"/>
      <c r="J1772" s="20"/>
      <c r="K1772" s="20"/>
      <c r="L1772" s="20"/>
      <c r="M1772" s="20"/>
    </row>
    <row r="1773" spans="1:14" ht="22.2" customHeight="1">
      <c r="A1773" s="3" t="s">
        <v>16</v>
      </c>
      <c r="C1773" s="1" t="s">
        <v>1898</v>
      </c>
      <c r="D1773" s="5"/>
      <c r="E1773" s="20"/>
    </row>
    <row r="1774" spans="1:14" ht="22.2" customHeight="1">
      <c r="A1774" s="3" t="s">
        <v>0</v>
      </c>
    </row>
    <row r="1775" spans="1:14" ht="22.2" customHeight="1">
      <c r="A1775" s="29" t="s">
        <v>1888</v>
      </c>
      <c r="B1775" s="30"/>
      <c r="C1775" s="31" t="s">
        <v>460</v>
      </c>
      <c r="D1775" s="31" t="s">
        <v>10</v>
      </c>
      <c r="E1775" s="31" t="s">
        <v>932</v>
      </c>
      <c r="F1775" s="7" t="s">
        <v>9</v>
      </c>
      <c r="G1775" s="33" t="s">
        <v>12</v>
      </c>
      <c r="H1775" s="34"/>
      <c r="I1775" s="33" t="s">
        <v>13</v>
      </c>
      <c r="J1775" s="34"/>
      <c r="K1775" s="33" t="s">
        <v>14</v>
      </c>
      <c r="L1775" s="34"/>
      <c r="M1775" s="37" t="s">
        <v>15</v>
      </c>
      <c r="N1775" s="39" t="s">
        <v>11</v>
      </c>
    </row>
    <row r="1776" spans="1:14" ht="22.2" customHeight="1">
      <c r="A1776" s="41">
        <v>0.33333333333333331</v>
      </c>
      <c r="B1776" s="42"/>
      <c r="C1776" s="32"/>
      <c r="D1776" s="32"/>
      <c r="E1776" s="32"/>
      <c r="F1776" s="7" t="str">
        <f>C1775</f>
        <v>勇源治平高中</v>
      </c>
      <c r="G1776" s="35"/>
      <c r="H1776" s="36"/>
      <c r="I1776" s="35"/>
      <c r="J1776" s="36"/>
      <c r="K1776" s="35"/>
      <c r="L1776" s="36"/>
      <c r="M1776" s="38"/>
      <c r="N1776" s="40"/>
    </row>
    <row r="1777" spans="1:14" ht="22.2" customHeight="1">
      <c r="A1777" s="24" t="s">
        <v>1</v>
      </c>
      <c r="B1777" s="26"/>
      <c r="C1777" s="8"/>
      <c r="D1777" s="9"/>
      <c r="E1777" s="8"/>
      <c r="F1777" s="7"/>
      <c r="G1777" s="9" t="s">
        <v>3</v>
      </c>
      <c r="H1777" s="9" t="s">
        <v>4</v>
      </c>
      <c r="I1777" s="9" t="s">
        <v>3</v>
      </c>
      <c r="J1777" s="9" t="s">
        <v>4</v>
      </c>
      <c r="K1777" s="9" t="s">
        <v>3</v>
      </c>
      <c r="L1777" s="9" t="s">
        <v>4</v>
      </c>
      <c r="M1777" s="9" t="s">
        <v>5</v>
      </c>
      <c r="N1777" s="9"/>
    </row>
    <row r="1778" spans="1:14" ht="22.2" customHeight="1">
      <c r="A1778" s="9">
        <v>1</v>
      </c>
      <c r="B1778" s="9" t="s">
        <v>6</v>
      </c>
      <c r="C1778" s="11" t="s">
        <v>474</v>
      </c>
      <c r="D1778" s="9" t="s">
        <v>10</v>
      </c>
      <c r="E1778" s="11" t="s">
        <v>935</v>
      </c>
      <c r="F1778" s="7" t="s">
        <v>1907</v>
      </c>
      <c r="G1778" s="9">
        <v>42</v>
      </c>
      <c r="H1778" s="9">
        <v>27</v>
      </c>
      <c r="I1778" s="9">
        <v>2</v>
      </c>
      <c r="J1778" s="9">
        <v>0</v>
      </c>
      <c r="K1778" s="9">
        <v>1</v>
      </c>
      <c r="L1778" s="9">
        <v>0</v>
      </c>
      <c r="M1778" s="9">
        <v>25</v>
      </c>
      <c r="N1778" s="9">
        <v>3</v>
      </c>
    </row>
    <row r="1779" spans="1:14" ht="22.2" customHeight="1">
      <c r="A1779" s="9">
        <v>2</v>
      </c>
      <c r="B1779" s="9" t="s">
        <v>6</v>
      </c>
      <c r="C1779" s="11" t="s">
        <v>462</v>
      </c>
      <c r="D1779" s="9" t="s">
        <v>10</v>
      </c>
      <c r="E1779" s="11" t="s">
        <v>940</v>
      </c>
      <c r="F1779" s="7" t="s">
        <v>1908</v>
      </c>
      <c r="G1779" s="9">
        <v>42</v>
      </c>
      <c r="H1779" s="9">
        <v>26</v>
      </c>
      <c r="I1779" s="9">
        <v>2</v>
      </c>
      <c r="J1779" s="9">
        <v>0</v>
      </c>
      <c r="K1779" s="9">
        <v>1</v>
      </c>
      <c r="L1779" s="9">
        <v>0</v>
      </c>
      <c r="M1779" s="9">
        <v>23</v>
      </c>
      <c r="N1779" s="9">
        <v>8</v>
      </c>
    </row>
    <row r="1780" spans="1:14" ht="22.2" customHeight="1">
      <c r="A1780" s="27">
        <v>3</v>
      </c>
      <c r="B1780" s="27" t="s">
        <v>7</v>
      </c>
      <c r="C1780" s="11" t="s">
        <v>468</v>
      </c>
      <c r="D1780" s="18" t="s">
        <v>10</v>
      </c>
      <c r="E1780" s="11" t="s">
        <v>938</v>
      </c>
      <c r="F1780" s="31" t="s">
        <v>1909</v>
      </c>
      <c r="G1780" s="27">
        <v>66</v>
      </c>
      <c r="H1780" s="27">
        <v>47</v>
      </c>
      <c r="I1780" s="27">
        <v>2</v>
      </c>
      <c r="J1780" s="27">
        <v>1</v>
      </c>
      <c r="K1780" s="27">
        <v>1</v>
      </c>
      <c r="L1780" s="27">
        <v>0</v>
      </c>
      <c r="M1780" s="27">
        <v>48</v>
      </c>
      <c r="N1780" s="27">
        <v>11</v>
      </c>
    </row>
    <row r="1781" spans="1:14" ht="22.2" customHeight="1">
      <c r="A1781" s="28"/>
      <c r="B1781" s="28"/>
      <c r="C1781" s="11" t="s">
        <v>466</v>
      </c>
      <c r="D1781" s="13"/>
      <c r="E1781" s="11" t="s">
        <v>939</v>
      </c>
      <c r="F1781" s="32"/>
      <c r="G1781" s="28"/>
      <c r="H1781" s="28"/>
      <c r="I1781" s="28"/>
      <c r="J1781" s="28"/>
      <c r="K1781" s="28"/>
      <c r="L1781" s="28"/>
      <c r="M1781" s="28"/>
      <c r="N1781" s="28"/>
    </row>
    <row r="1782" spans="1:14" ht="22.2" customHeight="1">
      <c r="A1782" s="27">
        <v>4</v>
      </c>
      <c r="B1782" s="27" t="s">
        <v>7</v>
      </c>
      <c r="C1782" s="11" t="s">
        <v>470</v>
      </c>
      <c r="D1782" s="18" t="s">
        <v>10</v>
      </c>
      <c r="E1782" s="11" t="s">
        <v>936</v>
      </c>
      <c r="F1782" s="31"/>
      <c r="G1782" s="27"/>
      <c r="H1782" s="27"/>
      <c r="I1782" s="27"/>
      <c r="J1782" s="27"/>
      <c r="K1782" s="27"/>
      <c r="L1782" s="27"/>
      <c r="M1782" s="27"/>
      <c r="N1782" s="27"/>
    </row>
    <row r="1783" spans="1:14" ht="22.2" customHeight="1">
      <c r="A1783" s="28"/>
      <c r="B1783" s="28"/>
      <c r="C1783" s="11" t="s">
        <v>472</v>
      </c>
      <c r="D1783" s="13"/>
      <c r="E1783" s="11" t="s">
        <v>937</v>
      </c>
      <c r="F1783" s="32"/>
      <c r="G1783" s="28"/>
      <c r="H1783" s="28"/>
      <c r="I1783" s="28"/>
      <c r="J1783" s="28"/>
      <c r="K1783" s="28"/>
      <c r="L1783" s="28"/>
      <c r="M1783" s="28"/>
      <c r="N1783" s="28"/>
    </row>
    <row r="1784" spans="1:14" ht="22.2" customHeight="1">
      <c r="A1784" s="9">
        <v>5</v>
      </c>
      <c r="B1784" s="9" t="s">
        <v>6</v>
      </c>
      <c r="C1784" s="11" t="s">
        <v>464</v>
      </c>
      <c r="D1784" s="9" t="s">
        <v>10</v>
      </c>
      <c r="E1784" s="11" t="s">
        <v>933</v>
      </c>
      <c r="F1784" s="7"/>
      <c r="G1784" s="9"/>
      <c r="H1784" s="9"/>
      <c r="I1784" s="9"/>
      <c r="J1784" s="9"/>
      <c r="K1784" s="9"/>
      <c r="L1784" s="9"/>
      <c r="M1784" s="9"/>
      <c r="N1784" s="9"/>
    </row>
    <row r="1785" spans="1:14" ht="22.2" customHeight="1">
      <c r="A1785" s="24" t="s">
        <v>2</v>
      </c>
      <c r="B1785" s="25"/>
      <c r="C1785" s="25"/>
      <c r="D1785" s="25"/>
      <c r="E1785" s="26"/>
      <c r="F1785" s="7" t="s">
        <v>8</v>
      </c>
      <c r="G1785" s="9">
        <f t="shared" ref="G1785:N1785" si="118">SUM(G1778:G1784)</f>
        <v>150</v>
      </c>
      <c r="H1785" s="9">
        <f t="shared" si="118"/>
        <v>100</v>
      </c>
      <c r="I1785" s="9">
        <f t="shared" si="118"/>
        <v>6</v>
      </c>
      <c r="J1785" s="9">
        <f t="shared" si="118"/>
        <v>1</v>
      </c>
      <c r="K1785" s="9">
        <f t="shared" si="118"/>
        <v>3</v>
      </c>
      <c r="L1785" s="9">
        <f t="shared" si="118"/>
        <v>0</v>
      </c>
      <c r="M1785" s="9">
        <f t="shared" si="118"/>
        <v>96</v>
      </c>
      <c r="N1785" s="9">
        <f t="shared" si="118"/>
        <v>22</v>
      </c>
    </row>
    <row r="1788" spans="1:14" ht="22.2" customHeight="1">
      <c r="A1788" s="3" t="s">
        <v>17</v>
      </c>
      <c r="C1788" s="1" t="s">
        <v>1897</v>
      </c>
      <c r="E1788" s="20"/>
    </row>
    <row r="1789" spans="1:14" ht="22.2" customHeight="1">
      <c r="A1789" s="3" t="s">
        <v>0</v>
      </c>
    </row>
    <row r="1790" spans="1:14" ht="22.2" customHeight="1">
      <c r="A1790" s="29" t="s">
        <v>1888</v>
      </c>
      <c r="B1790" s="30"/>
      <c r="C1790" s="31" t="s">
        <v>1661</v>
      </c>
      <c r="D1790" s="31" t="s">
        <v>10</v>
      </c>
      <c r="E1790" s="31" t="s">
        <v>1670</v>
      </c>
      <c r="F1790" s="7" t="s">
        <v>9</v>
      </c>
      <c r="G1790" s="33" t="s">
        <v>12</v>
      </c>
      <c r="H1790" s="34"/>
      <c r="I1790" s="33" t="s">
        <v>13</v>
      </c>
      <c r="J1790" s="34"/>
      <c r="K1790" s="33" t="s">
        <v>14</v>
      </c>
      <c r="L1790" s="34"/>
      <c r="M1790" s="37" t="s">
        <v>15</v>
      </c>
      <c r="N1790" s="39" t="s">
        <v>11</v>
      </c>
    </row>
    <row r="1791" spans="1:14" ht="22.2" customHeight="1">
      <c r="A1791" s="41">
        <v>0.33333333333333331</v>
      </c>
      <c r="B1791" s="42"/>
      <c r="C1791" s="32"/>
      <c r="D1791" s="32"/>
      <c r="E1791" s="32"/>
      <c r="F1791" s="7" t="str">
        <f>E1790</f>
        <v>中租西湖A</v>
      </c>
      <c r="G1791" s="35"/>
      <c r="H1791" s="36"/>
      <c r="I1791" s="35"/>
      <c r="J1791" s="36"/>
      <c r="K1791" s="35"/>
      <c r="L1791" s="36"/>
      <c r="M1791" s="38"/>
      <c r="N1791" s="40"/>
    </row>
    <row r="1792" spans="1:14" ht="22.2" customHeight="1">
      <c r="A1792" s="24" t="s">
        <v>1</v>
      </c>
      <c r="B1792" s="26"/>
      <c r="C1792" s="8"/>
      <c r="D1792" s="9"/>
      <c r="E1792" s="10"/>
      <c r="F1792" s="7" t="s">
        <v>2</v>
      </c>
      <c r="G1792" s="9" t="s">
        <v>3</v>
      </c>
      <c r="H1792" s="9" t="s">
        <v>4</v>
      </c>
      <c r="I1792" s="9" t="s">
        <v>3</v>
      </c>
      <c r="J1792" s="9" t="s">
        <v>4</v>
      </c>
      <c r="K1792" s="9" t="s">
        <v>3</v>
      </c>
      <c r="L1792" s="9" t="s">
        <v>4</v>
      </c>
      <c r="M1792" s="9" t="s">
        <v>5</v>
      </c>
      <c r="N1792" s="9"/>
    </row>
    <row r="1793" spans="1:14" ht="22.2" customHeight="1">
      <c r="A1793" s="9">
        <v>1</v>
      </c>
      <c r="B1793" s="9" t="s">
        <v>6</v>
      </c>
      <c r="C1793" s="11" t="s">
        <v>1663</v>
      </c>
      <c r="D1793" s="9" t="s">
        <v>10</v>
      </c>
      <c r="E1793" s="11" t="s">
        <v>1672</v>
      </c>
      <c r="F1793" s="7" t="s">
        <v>1915</v>
      </c>
      <c r="G1793" s="9">
        <v>40</v>
      </c>
      <c r="H1793" s="9">
        <v>48</v>
      </c>
      <c r="I1793" s="9">
        <v>0</v>
      </c>
      <c r="J1793" s="9">
        <v>2</v>
      </c>
      <c r="K1793" s="9">
        <v>0</v>
      </c>
      <c r="L1793" s="9">
        <v>1</v>
      </c>
      <c r="M1793" s="9">
        <v>36</v>
      </c>
      <c r="N1793" s="9">
        <v>4</v>
      </c>
    </row>
    <row r="1794" spans="1:14" ht="22.2" customHeight="1">
      <c r="A1794" s="9">
        <v>2</v>
      </c>
      <c r="B1794" s="9" t="s">
        <v>6</v>
      </c>
      <c r="C1794" s="11" t="s">
        <v>1662</v>
      </c>
      <c r="D1794" s="9" t="s">
        <v>10</v>
      </c>
      <c r="E1794" s="11" t="s">
        <v>1677</v>
      </c>
      <c r="F1794" s="7" t="s">
        <v>1916</v>
      </c>
      <c r="G1794" s="9">
        <v>51</v>
      </c>
      <c r="H1794" s="9">
        <v>60</v>
      </c>
      <c r="I1794" s="9">
        <v>2</v>
      </c>
      <c r="J1794" s="9">
        <v>1</v>
      </c>
      <c r="K1794" s="9">
        <v>1</v>
      </c>
      <c r="L1794" s="9">
        <v>0</v>
      </c>
      <c r="M1794" s="9">
        <v>49</v>
      </c>
      <c r="N1794" s="9">
        <v>7</v>
      </c>
    </row>
    <row r="1795" spans="1:14" ht="22.2" customHeight="1">
      <c r="A1795" s="27">
        <v>3</v>
      </c>
      <c r="B1795" s="27" t="s">
        <v>7</v>
      </c>
      <c r="C1795" s="11" t="s">
        <v>1665</v>
      </c>
      <c r="D1795" s="18" t="s">
        <v>10</v>
      </c>
      <c r="E1795" s="11" t="s">
        <v>353</v>
      </c>
      <c r="F1795" s="31" t="s">
        <v>1917</v>
      </c>
      <c r="G1795" s="27">
        <v>32</v>
      </c>
      <c r="H1795" s="27">
        <v>42</v>
      </c>
      <c r="I1795" s="27">
        <v>0</v>
      </c>
      <c r="J1795" s="27">
        <v>2</v>
      </c>
      <c r="K1795" s="27">
        <v>0</v>
      </c>
      <c r="L1795" s="27">
        <v>1</v>
      </c>
      <c r="M1795" s="27">
        <v>29</v>
      </c>
      <c r="N1795" s="27">
        <v>5</v>
      </c>
    </row>
    <row r="1796" spans="1:14" ht="22.2" customHeight="1">
      <c r="A1796" s="28"/>
      <c r="B1796" s="28"/>
      <c r="C1796" s="11" t="s">
        <v>1666</v>
      </c>
      <c r="D1796" s="19"/>
      <c r="E1796" s="11" t="s">
        <v>1760</v>
      </c>
      <c r="F1796" s="32"/>
      <c r="G1796" s="28"/>
      <c r="H1796" s="28"/>
      <c r="I1796" s="28"/>
      <c r="J1796" s="28"/>
      <c r="K1796" s="28"/>
      <c r="L1796" s="28"/>
      <c r="M1796" s="28"/>
      <c r="N1796" s="28"/>
    </row>
    <row r="1797" spans="1:14" ht="22.2" customHeight="1">
      <c r="A1797" s="27">
        <v>4</v>
      </c>
      <c r="B1797" s="27" t="s">
        <v>7</v>
      </c>
      <c r="C1797" s="11" t="s">
        <v>1664</v>
      </c>
      <c r="D1797" s="18" t="s">
        <v>10</v>
      </c>
      <c r="E1797" s="11" t="s">
        <v>1675</v>
      </c>
      <c r="F1797" s="31" t="s">
        <v>1918</v>
      </c>
      <c r="G1797" s="27">
        <v>46</v>
      </c>
      <c r="H1797" s="27">
        <v>60</v>
      </c>
      <c r="I1797" s="27">
        <v>1</v>
      </c>
      <c r="J1797" s="27">
        <v>2</v>
      </c>
      <c r="K1797" s="27">
        <v>0</v>
      </c>
      <c r="L1797" s="27">
        <v>1</v>
      </c>
      <c r="M1797" s="27">
        <v>41</v>
      </c>
      <c r="N1797" s="27">
        <v>8</v>
      </c>
    </row>
    <row r="1798" spans="1:14" ht="22.2" customHeight="1">
      <c r="A1798" s="28"/>
      <c r="B1798" s="28"/>
      <c r="C1798" s="11" t="s">
        <v>294</v>
      </c>
      <c r="D1798" s="19"/>
      <c r="E1798" s="11" t="s">
        <v>1676</v>
      </c>
      <c r="F1798" s="32"/>
      <c r="G1798" s="28"/>
      <c r="H1798" s="28"/>
      <c r="I1798" s="28"/>
      <c r="J1798" s="28"/>
      <c r="K1798" s="28"/>
      <c r="L1798" s="28"/>
      <c r="M1798" s="28"/>
      <c r="N1798" s="28"/>
    </row>
    <row r="1799" spans="1:14" ht="22.2" customHeight="1">
      <c r="A1799" s="9">
        <v>5</v>
      </c>
      <c r="B1799" s="9" t="s">
        <v>6</v>
      </c>
      <c r="C1799" s="11" t="s">
        <v>1667</v>
      </c>
      <c r="D1799" s="9" t="s">
        <v>10</v>
      </c>
      <c r="E1799" s="11" t="s">
        <v>1671</v>
      </c>
      <c r="F1799" s="7"/>
      <c r="G1799" s="9"/>
      <c r="H1799" s="9"/>
      <c r="I1799" s="9"/>
      <c r="J1799" s="9"/>
      <c r="K1799" s="9"/>
      <c r="L1799" s="9"/>
      <c r="M1799" s="9"/>
      <c r="N1799" s="9"/>
    </row>
    <row r="1800" spans="1:14" ht="22.2" customHeight="1">
      <c r="A1800" s="24" t="s">
        <v>2</v>
      </c>
      <c r="B1800" s="25"/>
      <c r="C1800" s="25"/>
      <c r="D1800" s="25"/>
      <c r="E1800" s="26"/>
      <c r="F1800" s="7" t="s">
        <v>8</v>
      </c>
      <c r="G1800" s="9">
        <f t="shared" ref="G1800:N1800" si="119">SUM(G1793:G1799)</f>
        <v>169</v>
      </c>
      <c r="H1800" s="9">
        <f t="shared" si="119"/>
        <v>210</v>
      </c>
      <c r="I1800" s="9">
        <f t="shared" si="119"/>
        <v>3</v>
      </c>
      <c r="J1800" s="9">
        <f t="shared" si="119"/>
        <v>7</v>
      </c>
      <c r="K1800" s="9">
        <f t="shared" si="119"/>
        <v>1</v>
      </c>
      <c r="L1800" s="9">
        <f t="shared" si="119"/>
        <v>3</v>
      </c>
      <c r="M1800" s="9">
        <f t="shared" si="119"/>
        <v>155</v>
      </c>
      <c r="N1800" s="9">
        <f t="shared" si="119"/>
        <v>24</v>
      </c>
    </row>
    <row r="1802" spans="1:14" ht="22.2" customHeight="1">
      <c r="A1802" s="20" t="s">
        <v>2</v>
      </c>
      <c r="B1802" s="20"/>
      <c r="C1802" s="20"/>
      <c r="E1802" s="20"/>
      <c r="F1802" s="20"/>
      <c r="G1802" s="20"/>
      <c r="H1802" s="20"/>
      <c r="I1802" s="20"/>
      <c r="J1802" s="20"/>
      <c r="K1802" s="20"/>
      <c r="L1802" s="20"/>
      <c r="M1802" s="20"/>
    </row>
    <row r="1803" spans="1:14" ht="22.2" customHeight="1">
      <c r="A1803" s="3" t="s">
        <v>16</v>
      </c>
      <c r="C1803" s="1" t="s">
        <v>1934</v>
      </c>
      <c r="D1803" s="5"/>
      <c r="E1803" s="20"/>
    </row>
    <row r="1804" spans="1:14" ht="22.2" customHeight="1">
      <c r="A1804" s="3" t="s">
        <v>0</v>
      </c>
    </row>
    <row r="1805" spans="1:14" ht="22.2" customHeight="1">
      <c r="A1805" s="29" t="s">
        <v>1888</v>
      </c>
      <c r="B1805" s="30"/>
      <c r="C1805" s="31" t="s">
        <v>209</v>
      </c>
      <c r="D1805" s="31" t="s">
        <v>10</v>
      </c>
      <c r="E1805" s="31" t="s">
        <v>1109</v>
      </c>
      <c r="F1805" s="7" t="s">
        <v>9</v>
      </c>
      <c r="G1805" s="33" t="s">
        <v>12</v>
      </c>
      <c r="H1805" s="34"/>
      <c r="I1805" s="33" t="s">
        <v>13</v>
      </c>
      <c r="J1805" s="34"/>
      <c r="K1805" s="33" t="s">
        <v>14</v>
      </c>
      <c r="L1805" s="34"/>
      <c r="M1805" s="37" t="s">
        <v>15</v>
      </c>
      <c r="N1805" s="39" t="s">
        <v>11</v>
      </c>
    </row>
    <row r="1806" spans="1:14" ht="22.2" customHeight="1">
      <c r="A1806" s="41">
        <v>0.54166666666666696</v>
      </c>
      <c r="B1806" s="42"/>
      <c r="C1806" s="32"/>
      <c r="D1806" s="32"/>
      <c r="E1806" s="32"/>
      <c r="F1806" s="7" t="str">
        <f>E1805</f>
        <v>土銀大灣高中A</v>
      </c>
      <c r="G1806" s="35"/>
      <c r="H1806" s="36"/>
      <c r="I1806" s="35"/>
      <c r="J1806" s="36"/>
      <c r="K1806" s="35"/>
      <c r="L1806" s="36"/>
      <c r="M1806" s="38"/>
      <c r="N1806" s="40"/>
    </row>
    <row r="1807" spans="1:14" ht="22.2" customHeight="1">
      <c r="A1807" s="24" t="s">
        <v>1</v>
      </c>
      <c r="B1807" s="26"/>
      <c r="C1807" s="8"/>
      <c r="D1807" s="9"/>
      <c r="E1807" s="8"/>
      <c r="F1807" s="7"/>
      <c r="G1807" s="9" t="s">
        <v>3</v>
      </c>
      <c r="H1807" s="9" t="s">
        <v>4</v>
      </c>
      <c r="I1807" s="9" t="s">
        <v>3</v>
      </c>
      <c r="J1807" s="9" t="s">
        <v>4</v>
      </c>
      <c r="K1807" s="9" t="s">
        <v>3</v>
      </c>
      <c r="L1807" s="9" t="s">
        <v>4</v>
      </c>
      <c r="M1807" s="9" t="s">
        <v>5</v>
      </c>
      <c r="N1807" s="9"/>
    </row>
    <row r="1808" spans="1:14" ht="22.2" customHeight="1">
      <c r="A1808" s="9">
        <v>1</v>
      </c>
      <c r="B1808" s="9" t="s">
        <v>6</v>
      </c>
      <c r="C1808" s="11" t="s">
        <v>213</v>
      </c>
      <c r="D1808" s="9" t="s">
        <v>10</v>
      </c>
      <c r="E1808" s="11" t="s">
        <v>1112</v>
      </c>
      <c r="F1808" s="7" t="s">
        <v>1943</v>
      </c>
      <c r="G1808" s="9">
        <v>42</v>
      </c>
      <c r="H1808" s="9">
        <v>27</v>
      </c>
      <c r="I1808" s="9">
        <v>2</v>
      </c>
      <c r="J1808" s="9">
        <v>0</v>
      </c>
      <c r="K1808" s="9">
        <v>1</v>
      </c>
      <c r="L1808" s="9">
        <v>0</v>
      </c>
      <c r="M1808" s="9">
        <v>20</v>
      </c>
      <c r="N1808" s="9">
        <v>3</v>
      </c>
    </row>
    <row r="1809" spans="1:14" ht="22.2" customHeight="1">
      <c r="A1809" s="9">
        <v>2</v>
      </c>
      <c r="B1809" s="9" t="s">
        <v>6</v>
      </c>
      <c r="C1809" s="11" t="s">
        <v>223</v>
      </c>
      <c r="D1809" s="9" t="s">
        <v>10</v>
      </c>
      <c r="E1809" s="11" t="s">
        <v>1111</v>
      </c>
      <c r="F1809" s="7" t="s">
        <v>1944</v>
      </c>
      <c r="G1809" s="9">
        <v>42</v>
      </c>
      <c r="H1809" s="9">
        <v>29</v>
      </c>
      <c r="I1809" s="9">
        <v>2</v>
      </c>
      <c r="J1809" s="9">
        <v>0</v>
      </c>
      <c r="K1809" s="9">
        <v>1</v>
      </c>
      <c r="L1809" s="9">
        <v>0</v>
      </c>
      <c r="M1809" s="9">
        <v>29</v>
      </c>
      <c r="N1809" s="9">
        <v>5</v>
      </c>
    </row>
    <row r="1810" spans="1:14" ht="22.2" customHeight="1">
      <c r="A1810" s="27">
        <v>3</v>
      </c>
      <c r="B1810" s="27" t="s">
        <v>7</v>
      </c>
      <c r="C1810" s="11" t="s">
        <v>219</v>
      </c>
      <c r="D1810" s="18" t="s">
        <v>10</v>
      </c>
      <c r="E1810" s="11" t="s">
        <v>1115</v>
      </c>
      <c r="F1810" s="31" t="s">
        <v>1945</v>
      </c>
      <c r="G1810" s="27">
        <v>26</v>
      </c>
      <c r="H1810" s="27">
        <v>42</v>
      </c>
      <c r="I1810" s="27">
        <v>0</v>
      </c>
      <c r="J1810" s="27">
        <v>2</v>
      </c>
      <c r="K1810" s="27">
        <v>0</v>
      </c>
      <c r="L1810" s="27">
        <v>1</v>
      </c>
      <c r="M1810" s="27">
        <v>24</v>
      </c>
      <c r="N1810" s="27">
        <v>6</v>
      </c>
    </row>
    <row r="1811" spans="1:14" ht="22.2" customHeight="1">
      <c r="A1811" s="28"/>
      <c r="B1811" s="28"/>
      <c r="C1811" s="11" t="s">
        <v>221</v>
      </c>
      <c r="D1811" s="13"/>
      <c r="E1811" s="11" t="s">
        <v>1114</v>
      </c>
      <c r="F1811" s="32"/>
      <c r="G1811" s="28"/>
      <c r="H1811" s="28"/>
      <c r="I1811" s="28"/>
      <c r="J1811" s="28"/>
      <c r="K1811" s="28"/>
      <c r="L1811" s="28"/>
      <c r="M1811" s="28"/>
      <c r="N1811" s="28"/>
    </row>
    <row r="1812" spans="1:14" ht="22.2" customHeight="1">
      <c r="A1812" s="27">
        <v>4</v>
      </c>
      <c r="B1812" s="27" t="s">
        <v>7</v>
      </c>
      <c r="C1812" s="11" t="s">
        <v>1347</v>
      </c>
      <c r="D1812" s="18" t="s">
        <v>10</v>
      </c>
      <c r="E1812" s="11" t="s">
        <v>1116</v>
      </c>
      <c r="F1812" s="31" t="s">
        <v>1946</v>
      </c>
      <c r="G1812" s="27">
        <v>25</v>
      </c>
      <c r="H1812" s="27">
        <v>42</v>
      </c>
      <c r="I1812" s="27">
        <v>0</v>
      </c>
      <c r="J1812" s="27">
        <v>2</v>
      </c>
      <c r="K1812" s="27">
        <v>0</v>
      </c>
      <c r="L1812" s="27">
        <v>1</v>
      </c>
      <c r="M1812" s="27">
        <v>22</v>
      </c>
      <c r="N1812" s="27">
        <v>4</v>
      </c>
    </row>
    <row r="1813" spans="1:14" ht="22.2" customHeight="1">
      <c r="A1813" s="28"/>
      <c r="B1813" s="28"/>
      <c r="C1813" s="11" t="s">
        <v>1348</v>
      </c>
      <c r="D1813" s="13"/>
      <c r="E1813" s="11" t="s">
        <v>1117</v>
      </c>
      <c r="F1813" s="32"/>
      <c r="G1813" s="28"/>
      <c r="H1813" s="28"/>
      <c r="I1813" s="28"/>
      <c r="J1813" s="28"/>
      <c r="K1813" s="28"/>
      <c r="L1813" s="28"/>
      <c r="M1813" s="28"/>
      <c r="N1813" s="28"/>
    </row>
    <row r="1814" spans="1:14" ht="22.2" customHeight="1">
      <c r="A1814" s="9">
        <v>5</v>
      </c>
      <c r="B1814" s="9" t="s">
        <v>6</v>
      </c>
      <c r="C1814" s="11" t="s">
        <v>211</v>
      </c>
      <c r="D1814" s="9" t="s">
        <v>10</v>
      </c>
      <c r="E1814" s="11" t="s">
        <v>1118</v>
      </c>
      <c r="F1814" s="7" t="s">
        <v>1947</v>
      </c>
      <c r="G1814" s="9">
        <v>33</v>
      </c>
      <c r="H1814" s="9">
        <v>47</v>
      </c>
      <c r="I1814" s="9">
        <v>0</v>
      </c>
      <c r="J1814" s="9">
        <v>2</v>
      </c>
      <c r="K1814" s="9">
        <v>0</v>
      </c>
      <c r="L1814" s="9">
        <v>1</v>
      </c>
      <c r="M1814" s="9">
        <v>34</v>
      </c>
      <c r="N1814" s="9">
        <v>8</v>
      </c>
    </row>
    <row r="1815" spans="1:14" ht="22.2" customHeight="1">
      <c r="A1815" s="24" t="s">
        <v>2</v>
      </c>
      <c r="B1815" s="25"/>
      <c r="C1815" s="25"/>
      <c r="D1815" s="25"/>
      <c r="E1815" s="26"/>
      <c r="F1815" s="7" t="s">
        <v>8</v>
      </c>
      <c r="G1815" s="9">
        <f t="shared" ref="G1815:N1815" si="120">SUM(G1808:G1814)</f>
        <v>168</v>
      </c>
      <c r="H1815" s="9">
        <f t="shared" si="120"/>
        <v>187</v>
      </c>
      <c r="I1815" s="9">
        <f t="shared" si="120"/>
        <v>4</v>
      </c>
      <c r="J1815" s="9">
        <f t="shared" si="120"/>
        <v>6</v>
      </c>
      <c r="K1815" s="9">
        <f t="shared" si="120"/>
        <v>2</v>
      </c>
      <c r="L1815" s="9">
        <f t="shared" si="120"/>
        <v>3</v>
      </c>
      <c r="M1815" s="9">
        <f t="shared" si="120"/>
        <v>129</v>
      </c>
      <c r="N1815" s="9">
        <f t="shared" si="120"/>
        <v>26</v>
      </c>
    </row>
    <row r="1818" spans="1:14" ht="22.2" customHeight="1">
      <c r="A1818" s="3" t="s">
        <v>17</v>
      </c>
      <c r="C1818" s="1" t="s">
        <v>1935</v>
      </c>
      <c r="E1818" s="20"/>
    </row>
    <row r="1819" spans="1:14" ht="22.2" customHeight="1">
      <c r="A1819" s="3" t="s">
        <v>0</v>
      </c>
    </row>
    <row r="1820" spans="1:14" ht="22.2" customHeight="1">
      <c r="A1820" s="29" t="s">
        <v>1888</v>
      </c>
      <c r="B1820" s="30"/>
      <c r="C1820" s="31" t="s">
        <v>460</v>
      </c>
      <c r="D1820" s="31" t="s">
        <v>10</v>
      </c>
      <c r="E1820" s="31" t="s">
        <v>1670</v>
      </c>
      <c r="F1820" s="7" t="s">
        <v>9</v>
      </c>
      <c r="G1820" s="33" t="s">
        <v>12</v>
      </c>
      <c r="H1820" s="34"/>
      <c r="I1820" s="33" t="s">
        <v>13</v>
      </c>
      <c r="J1820" s="34"/>
      <c r="K1820" s="33" t="s">
        <v>14</v>
      </c>
      <c r="L1820" s="34"/>
      <c r="M1820" s="37" t="s">
        <v>15</v>
      </c>
      <c r="N1820" s="39" t="s">
        <v>11</v>
      </c>
    </row>
    <row r="1821" spans="1:14" ht="22.2" customHeight="1">
      <c r="A1821" s="41">
        <v>0.54166666666666696</v>
      </c>
      <c r="B1821" s="42"/>
      <c r="C1821" s="32"/>
      <c r="D1821" s="32"/>
      <c r="E1821" s="32"/>
      <c r="F1821" s="7" t="str">
        <f>E1820</f>
        <v>中租西湖A</v>
      </c>
      <c r="G1821" s="35"/>
      <c r="H1821" s="36"/>
      <c r="I1821" s="35"/>
      <c r="J1821" s="36"/>
      <c r="K1821" s="35"/>
      <c r="L1821" s="36"/>
      <c r="M1821" s="38"/>
      <c r="N1821" s="40"/>
    </row>
    <row r="1822" spans="1:14" ht="22.2" customHeight="1">
      <c r="A1822" s="24" t="s">
        <v>1</v>
      </c>
      <c r="B1822" s="26"/>
      <c r="C1822" s="8"/>
      <c r="D1822" s="9"/>
      <c r="E1822" s="10"/>
      <c r="F1822" s="7" t="s">
        <v>2</v>
      </c>
      <c r="G1822" s="9" t="s">
        <v>3</v>
      </c>
      <c r="H1822" s="9" t="s">
        <v>4</v>
      </c>
      <c r="I1822" s="9" t="s">
        <v>3</v>
      </c>
      <c r="J1822" s="9" t="s">
        <v>4</v>
      </c>
      <c r="K1822" s="9" t="s">
        <v>3</v>
      </c>
      <c r="L1822" s="9" t="s">
        <v>4</v>
      </c>
      <c r="M1822" s="9" t="s">
        <v>5</v>
      </c>
      <c r="N1822" s="9"/>
    </row>
    <row r="1823" spans="1:14" ht="22.2" customHeight="1">
      <c r="A1823" s="9">
        <v>1</v>
      </c>
      <c r="B1823" s="9" t="s">
        <v>6</v>
      </c>
      <c r="C1823" s="11" t="s">
        <v>464</v>
      </c>
      <c r="D1823" s="9" t="s">
        <v>10</v>
      </c>
      <c r="E1823" s="11" t="s">
        <v>1671</v>
      </c>
      <c r="F1823" s="7" t="s">
        <v>1936</v>
      </c>
      <c r="G1823" s="9">
        <v>33</v>
      </c>
      <c r="H1823" s="9">
        <v>42</v>
      </c>
      <c r="I1823" s="9">
        <v>0</v>
      </c>
      <c r="J1823" s="9">
        <v>2</v>
      </c>
      <c r="K1823" s="9">
        <v>0</v>
      </c>
      <c r="L1823" s="9">
        <v>1</v>
      </c>
      <c r="M1823" s="9">
        <v>31</v>
      </c>
      <c r="N1823" s="9">
        <v>5</v>
      </c>
    </row>
    <row r="1824" spans="1:14" ht="22.2" customHeight="1">
      <c r="A1824" s="9">
        <v>2</v>
      </c>
      <c r="B1824" s="9" t="s">
        <v>6</v>
      </c>
      <c r="C1824" s="11" t="s">
        <v>462</v>
      </c>
      <c r="D1824" s="9" t="s">
        <v>10</v>
      </c>
      <c r="E1824" s="11" t="s">
        <v>1677</v>
      </c>
      <c r="F1824" s="7" t="s">
        <v>1937</v>
      </c>
      <c r="G1824" s="9">
        <v>25</v>
      </c>
      <c r="H1824" s="9">
        <v>42</v>
      </c>
      <c r="I1824" s="9">
        <v>0</v>
      </c>
      <c r="J1824" s="9">
        <v>2</v>
      </c>
      <c r="K1824" s="9">
        <v>0</v>
      </c>
      <c r="L1824" s="9">
        <v>1</v>
      </c>
      <c r="M1824" s="9">
        <v>26</v>
      </c>
      <c r="N1824" s="9">
        <v>6</v>
      </c>
    </row>
    <row r="1825" spans="1:14" ht="22.2" customHeight="1">
      <c r="A1825" s="27">
        <v>3</v>
      </c>
      <c r="B1825" s="27" t="s">
        <v>7</v>
      </c>
      <c r="C1825" s="11" t="s">
        <v>468</v>
      </c>
      <c r="D1825" s="18" t="s">
        <v>10</v>
      </c>
      <c r="E1825" s="11" t="s">
        <v>1676</v>
      </c>
      <c r="F1825" s="31" t="s">
        <v>1938</v>
      </c>
      <c r="G1825" s="27">
        <v>42</v>
      </c>
      <c r="H1825" s="27">
        <v>21</v>
      </c>
      <c r="I1825" s="27">
        <v>2</v>
      </c>
      <c r="J1825" s="27">
        <v>0</v>
      </c>
      <c r="K1825" s="27">
        <v>1</v>
      </c>
      <c r="L1825" s="27">
        <v>0</v>
      </c>
      <c r="M1825" s="27">
        <v>25</v>
      </c>
      <c r="N1825" s="27">
        <v>4</v>
      </c>
    </row>
    <row r="1826" spans="1:14" ht="22.2" customHeight="1">
      <c r="A1826" s="28"/>
      <c r="B1826" s="28"/>
      <c r="C1826" s="11" t="s">
        <v>466</v>
      </c>
      <c r="D1826" s="19"/>
      <c r="E1826" s="11" t="s">
        <v>1675</v>
      </c>
      <c r="F1826" s="32"/>
      <c r="G1826" s="28"/>
      <c r="H1826" s="28"/>
      <c r="I1826" s="28"/>
      <c r="J1826" s="28"/>
      <c r="K1826" s="28"/>
      <c r="L1826" s="28"/>
      <c r="M1826" s="28"/>
      <c r="N1826" s="28"/>
    </row>
    <row r="1827" spans="1:14" ht="22.2" customHeight="1">
      <c r="A1827" s="27">
        <v>4</v>
      </c>
      <c r="B1827" s="27" t="s">
        <v>7</v>
      </c>
      <c r="C1827" s="11" t="s">
        <v>470</v>
      </c>
      <c r="D1827" s="18" t="s">
        <v>10</v>
      </c>
      <c r="E1827" s="11" t="s">
        <v>1760</v>
      </c>
      <c r="F1827" s="31" t="s">
        <v>1939</v>
      </c>
      <c r="G1827" s="27">
        <v>29</v>
      </c>
      <c r="H1827" s="27">
        <v>42</v>
      </c>
      <c r="I1827" s="27">
        <v>0</v>
      </c>
      <c r="J1827" s="27">
        <v>2</v>
      </c>
      <c r="K1827" s="27">
        <v>0</v>
      </c>
      <c r="L1827" s="27">
        <v>1</v>
      </c>
      <c r="M1827" s="27">
        <v>29</v>
      </c>
      <c r="N1827" s="27">
        <v>7</v>
      </c>
    </row>
    <row r="1828" spans="1:14" ht="22.2" customHeight="1">
      <c r="A1828" s="28"/>
      <c r="B1828" s="28"/>
      <c r="C1828" s="11" t="s">
        <v>472</v>
      </c>
      <c r="D1828" s="19"/>
      <c r="E1828" s="11" t="s">
        <v>353</v>
      </c>
      <c r="F1828" s="32"/>
      <c r="G1828" s="28"/>
      <c r="H1828" s="28"/>
      <c r="I1828" s="28"/>
      <c r="J1828" s="28"/>
      <c r="K1828" s="28"/>
      <c r="L1828" s="28"/>
      <c r="M1828" s="28"/>
      <c r="N1828" s="28"/>
    </row>
    <row r="1829" spans="1:14" ht="22.2" customHeight="1">
      <c r="A1829" s="9">
        <v>5</v>
      </c>
      <c r="B1829" s="9" t="s">
        <v>6</v>
      </c>
      <c r="C1829" s="11" t="s">
        <v>474</v>
      </c>
      <c r="D1829" s="9" t="s">
        <v>10</v>
      </c>
      <c r="E1829" s="11" t="s">
        <v>1672</v>
      </c>
      <c r="F1829" s="7"/>
      <c r="G1829" s="9"/>
      <c r="H1829" s="9"/>
      <c r="I1829" s="9"/>
      <c r="J1829" s="9"/>
      <c r="K1829" s="9"/>
      <c r="L1829" s="9"/>
      <c r="M1829" s="9"/>
      <c r="N1829" s="9"/>
    </row>
    <row r="1830" spans="1:14" ht="22.2" customHeight="1">
      <c r="A1830" s="24" t="s">
        <v>2</v>
      </c>
      <c r="B1830" s="25"/>
      <c r="C1830" s="25"/>
      <c r="D1830" s="25"/>
      <c r="E1830" s="26"/>
      <c r="F1830" s="7" t="s">
        <v>8</v>
      </c>
      <c r="G1830" s="9">
        <f t="shared" ref="G1830:N1830" si="121">SUM(G1823:G1829)</f>
        <v>129</v>
      </c>
      <c r="H1830" s="9">
        <f t="shared" si="121"/>
        <v>147</v>
      </c>
      <c r="I1830" s="9">
        <f t="shared" si="121"/>
        <v>2</v>
      </c>
      <c r="J1830" s="9">
        <f t="shared" si="121"/>
        <v>6</v>
      </c>
      <c r="K1830" s="9">
        <f t="shared" si="121"/>
        <v>1</v>
      </c>
      <c r="L1830" s="9">
        <f t="shared" si="121"/>
        <v>3</v>
      </c>
      <c r="M1830" s="9">
        <f t="shared" si="121"/>
        <v>111</v>
      </c>
      <c r="N1830" s="9">
        <f t="shared" si="121"/>
        <v>22</v>
      </c>
    </row>
    <row r="1832" spans="1:14" ht="22.2" customHeight="1">
      <c r="A1832" s="20" t="s">
        <v>2</v>
      </c>
      <c r="B1832" s="20"/>
      <c r="C1832" s="20"/>
      <c r="E1832" s="20"/>
      <c r="F1832" s="20"/>
      <c r="G1832" s="20"/>
      <c r="H1832" s="20"/>
      <c r="I1832" s="20"/>
      <c r="J1832" s="20"/>
      <c r="K1832" s="20"/>
      <c r="L1832" s="20"/>
      <c r="M1832" s="20"/>
    </row>
    <row r="1833" spans="1:14" ht="22.2" customHeight="1">
      <c r="A1833" s="3" t="s">
        <v>16</v>
      </c>
      <c r="C1833" s="1" t="s">
        <v>1956</v>
      </c>
      <c r="D1833" s="5"/>
      <c r="E1833" s="20"/>
    </row>
    <row r="1834" spans="1:14" ht="22.2" customHeight="1">
      <c r="A1834" s="3" t="s">
        <v>0</v>
      </c>
    </row>
    <row r="1835" spans="1:14" ht="22.2" customHeight="1">
      <c r="A1835" s="29" t="s">
        <v>1953</v>
      </c>
      <c r="B1835" s="30"/>
      <c r="C1835" s="31" t="s">
        <v>1109</v>
      </c>
      <c r="D1835" s="31" t="s">
        <v>10</v>
      </c>
      <c r="E1835" s="31" t="s">
        <v>1670</v>
      </c>
      <c r="F1835" s="7" t="s">
        <v>9</v>
      </c>
      <c r="G1835" s="33" t="s">
        <v>12</v>
      </c>
      <c r="H1835" s="34"/>
      <c r="I1835" s="33" t="s">
        <v>13</v>
      </c>
      <c r="J1835" s="34"/>
      <c r="K1835" s="33" t="s">
        <v>14</v>
      </c>
      <c r="L1835" s="34"/>
      <c r="M1835" s="37" t="s">
        <v>15</v>
      </c>
      <c r="N1835" s="39" t="s">
        <v>11</v>
      </c>
    </row>
    <row r="1836" spans="1:14" ht="22.2" customHeight="1">
      <c r="A1836" s="41" t="s">
        <v>1955</v>
      </c>
      <c r="B1836" s="42"/>
      <c r="C1836" s="32"/>
      <c r="D1836" s="32"/>
      <c r="E1836" s="32"/>
      <c r="F1836" s="7" t="str">
        <f>E1835</f>
        <v>中租西湖A</v>
      </c>
      <c r="G1836" s="35"/>
      <c r="H1836" s="36"/>
      <c r="I1836" s="35"/>
      <c r="J1836" s="36"/>
      <c r="K1836" s="35"/>
      <c r="L1836" s="36"/>
      <c r="M1836" s="38"/>
      <c r="N1836" s="40"/>
    </row>
    <row r="1837" spans="1:14" ht="22.2" customHeight="1">
      <c r="A1837" s="24" t="s">
        <v>1</v>
      </c>
      <c r="B1837" s="26"/>
      <c r="C1837" s="8"/>
      <c r="D1837" s="9"/>
      <c r="E1837" s="8"/>
      <c r="F1837" s="7"/>
      <c r="G1837" s="9" t="s">
        <v>3</v>
      </c>
      <c r="H1837" s="9" t="s">
        <v>4</v>
      </c>
      <c r="I1837" s="9" t="s">
        <v>3</v>
      </c>
      <c r="J1837" s="9" t="s">
        <v>4</v>
      </c>
      <c r="K1837" s="9" t="s">
        <v>3</v>
      </c>
      <c r="L1837" s="9" t="s">
        <v>4</v>
      </c>
      <c r="M1837" s="9" t="s">
        <v>5</v>
      </c>
      <c r="N1837" s="9"/>
    </row>
    <row r="1838" spans="1:14" ht="22.2" customHeight="1">
      <c r="A1838" s="9">
        <v>1</v>
      </c>
      <c r="B1838" s="9" t="s">
        <v>6</v>
      </c>
      <c r="C1838" s="11" t="s">
        <v>1112</v>
      </c>
      <c r="D1838" s="9" t="s">
        <v>10</v>
      </c>
      <c r="E1838" s="11" t="s">
        <v>1671</v>
      </c>
      <c r="F1838" s="7" t="s">
        <v>1957</v>
      </c>
      <c r="G1838" s="9">
        <v>19</v>
      </c>
      <c r="H1838" s="9">
        <v>42</v>
      </c>
      <c r="I1838" s="9">
        <v>0</v>
      </c>
      <c r="J1838" s="9">
        <v>2</v>
      </c>
      <c r="K1838" s="9">
        <v>0</v>
      </c>
      <c r="L1838" s="9">
        <v>1</v>
      </c>
      <c r="M1838" s="9">
        <v>22</v>
      </c>
      <c r="N1838" s="9">
        <v>5</v>
      </c>
    </row>
    <row r="1839" spans="1:14" ht="22.2" customHeight="1">
      <c r="A1839" s="9">
        <v>2</v>
      </c>
      <c r="B1839" s="9" t="s">
        <v>6</v>
      </c>
      <c r="C1839" s="11" t="s">
        <v>1118</v>
      </c>
      <c r="D1839" s="9" t="s">
        <v>10</v>
      </c>
      <c r="E1839" s="11" t="s">
        <v>1677</v>
      </c>
      <c r="F1839" s="7" t="s">
        <v>1958</v>
      </c>
      <c r="G1839" s="9">
        <v>44</v>
      </c>
      <c r="H1839" s="9">
        <v>61</v>
      </c>
      <c r="I1839" s="9">
        <v>1</v>
      </c>
      <c r="J1839" s="9">
        <v>2</v>
      </c>
      <c r="K1839" s="9">
        <v>0</v>
      </c>
      <c r="L1839" s="9">
        <v>1</v>
      </c>
      <c r="M1839" s="9">
        <v>47</v>
      </c>
      <c r="N1839" s="9">
        <v>16</v>
      </c>
    </row>
    <row r="1840" spans="1:14" ht="22.2" customHeight="1">
      <c r="A1840" s="27">
        <v>3</v>
      </c>
      <c r="B1840" s="27" t="s">
        <v>7</v>
      </c>
      <c r="C1840" s="11" t="s">
        <v>1115</v>
      </c>
      <c r="D1840" s="18" t="s">
        <v>10</v>
      </c>
      <c r="E1840" s="11" t="s">
        <v>1760</v>
      </c>
      <c r="F1840" s="31" t="s">
        <v>1959</v>
      </c>
      <c r="G1840" s="27">
        <v>42</v>
      </c>
      <c r="H1840" s="27">
        <v>29</v>
      </c>
      <c r="I1840" s="27">
        <v>2</v>
      </c>
      <c r="J1840" s="27">
        <v>0</v>
      </c>
      <c r="K1840" s="27">
        <v>1</v>
      </c>
      <c r="L1840" s="27">
        <v>0</v>
      </c>
      <c r="M1840" s="27">
        <v>24</v>
      </c>
      <c r="N1840" s="27">
        <v>8</v>
      </c>
    </row>
    <row r="1841" spans="1:14" ht="22.2" customHeight="1">
      <c r="A1841" s="28"/>
      <c r="B1841" s="28"/>
      <c r="C1841" s="11" t="s">
        <v>1114</v>
      </c>
      <c r="D1841" s="13"/>
      <c r="E1841" s="11" t="s">
        <v>353</v>
      </c>
      <c r="F1841" s="32"/>
      <c r="G1841" s="28"/>
      <c r="H1841" s="28"/>
      <c r="I1841" s="28"/>
      <c r="J1841" s="28"/>
      <c r="K1841" s="28"/>
      <c r="L1841" s="28"/>
      <c r="M1841" s="28"/>
      <c r="N1841" s="28"/>
    </row>
    <row r="1842" spans="1:14" ht="22.2" customHeight="1">
      <c r="A1842" s="27">
        <v>4</v>
      </c>
      <c r="B1842" s="27" t="s">
        <v>7</v>
      </c>
      <c r="C1842" s="11" t="s">
        <v>1117</v>
      </c>
      <c r="D1842" s="18" t="s">
        <v>10</v>
      </c>
      <c r="E1842" s="11" t="s">
        <v>1676</v>
      </c>
      <c r="F1842" s="31" t="s">
        <v>1960</v>
      </c>
      <c r="G1842" s="27">
        <v>26</v>
      </c>
      <c r="H1842" s="27">
        <v>42</v>
      </c>
      <c r="I1842" s="27">
        <v>0</v>
      </c>
      <c r="J1842" s="27">
        <v>2</v>
      </c>
      <c r="K1842" s="27">
        <v>0</v>
      </c>
      <c r="L1842" s="27">
        <v>1</v>
      </c>
      <c r="M1842" s="27">
        <v>23</v>
      </c>
      <c r="N1842" s="27">
        <v>5</v>
      </c>
    </row>
    <row r="1843" spans="1:14" ht="22.2" customHeight="1">
      <c r="A1843" s="28"/>
      <c r="B1843" s="28"/>
      <c r="C1843" s="11" t="s">
        <v>1116</v>
      </c>
      <c r="D1843" s="13"/>
      <c r="E1843" s="11" t="s">
        <v>1675</v>
      </c>
      <c r="F1843" s="32"/>
      <c r="G1843" s="28"/>
      <c r="H1843" s="28"/>
      <c r="I1843" s="28"/>
      <c r="J1843" s="28"/>
      <c r="K1843" s="28"/>
      <c r="L1843" s="28"/>
      <c r="M1843" s="28"/>
      <c r="N1843" s="28"/>
    </row>
    <row r="1844" spans="1:14" ht="22.2" customHeight="1">
      <c r="A1844" s="9">
        <v>5</v>
      </c>
      <c r="B1844" s="9" t="s">
        <v>6</v>
      </c>
      <c r="C1844" s="11" t="s">
        <v>1111</v>
      </c>
      <c r="D1844" s="9" t="s">
        <v>10</v>
      </c>
      <c r="E1844" s="11" t="s">
        <v>1672</v>
      </c>
      <c r="F1844" s="7"/>
      <c r="G1844" s="9"/>
      <c r="H1844" s="9"/>
      <c r="I1844" s="9"/>
      <c r="J1844" s="9"/>
      <c r="K1844" s="9"/>
      <c r="L1844" s="9"/>
      <c r="M1844" s="9"/>
      <c r="N1844" s="9"/>
    </row>
    <row r="1845" spans="1:14" ht="22.2" customHeight="1">
      <c r="A1845" s="24" t="s">
        <v>2</v>
      </c>
      <c r="B1845" s="25"/>
      <c r="C1845" s="25"/>
      <c r="D1845" s="25"/>
      <c r="E1845" s="26"/>
      <c r="F1845" s="7" t="s">
        <v>8</v>
      </c>
      <c r="G1845" s="9">
        <f t="shared" ref="G1845:N1845" si="122">SUM(G1838:G1844)</f>
        <v>131</v>
      </c>
      <c r="H1845" s="9">
        <f t="shared" si="122"/>
        <v>174</v>
      </c>
      <c r="I1845" s="9">
        <f t="shared" si="122"/>
        <v>3</v>
      </c>
      <c r="J1845" s="9">
        <f t="shared" si="122"/>
        <v>6</v>
      </c>
      <c r="K1845" s="9">
        <f t="shared" si="122"/>
        <v>1</v>
      </c>
      <c r="L1845" s="9">
        <f t="shared" si="122"/>
        <v>3</v>
      </c>
      <c r="M1845" s="9">
        <f t="shared" si="122"/>
        <v>116</v>
      </c>
      <c r="N1845" s="9">
        <f t="shared" si="122"/>
        <v>34</v>
      </c>
    </row>
    <row r="1848" spans="1:14" ht="22.2" customHeight="1">
      <c r="A1848" s="3" t="s">
        <v>17</v>
      </c>
      <c r="E1848" s="20"/>
    </row>
    <row r="1849" spans="1:14" ht="22.2" customHeight="1">
      <c r="A1849" s="3" t="s">
        <v>0</v>
      </c>
    </row>
    <row r="1850" spans="1:14" ht="22.2" customHeight="1">
      <c r="A1850" s="29"/>
      <c r="B1850" s="30"/>
      <c r="C1850" s="31"/>
      <c r="D1850" s="31" t="s">
        <v>10</v>
      </c>
      <c r="E1850" s="31"/>
      <c r="F1850" s="7" t="s">
        <v>9</v>
      </c>
      <c r="G1850" s="33" t="s">
        <v>12</v>
      </c>
      <c r="H1850" s="34"/>
      <c r="I1850" s="33" t="s">
        <v>13</v>
      </c>
      <c r="J1850" s="34"/>
      <c r="K1850" s="33" t="s">
        <v>14</v>
      </c>
      <c r="L1850" s="34"/>
      <c r="M1850" s="37" t="s">
        <v>15</v>
      </c>
      <c r="N1850" s="39" t="s">
        <v>11</v>
      </c>
    </row>
    <row r="1851" spans="1:14" ht="22.2" customHeight="1">
      <c r="A1851" s="41"/>
      <c r="B1851" s="42"/>
      <c r="C1851" s="32"/>
      <c r="D1851" s="32"/>
      <c r="E1851" s="32"/>
      <c r="F1851" s="7"/>
      <c r="G1851" s="35"/>
      <c r="H1851" s="36"/>
      <c r="I1851" s="35"/>
      <c r="J1851" s="36"/>
      <c r="K1851" s="35"/>
      <c r="L1851" s="36"/>
      <c r="M1851" s="38"/>
      <c r="N1851" s="40"/>
    </row>
    <row r="1852" spans="1:14" ht="22.2" customHeight="1">
      <c r="A1852" s="24" t="s">
        <v>1</v>
      </c>
      <c r="B1852" s="26"/>
      <c r="C1852" s="8"/>
      <c r="D1852" s="9"/>
      <c r="E1852" s="10"/>
      <c r="F1852" s="7" t="s">
        <v>2</v>
      </c>
      <c r="G1852" s="9" t="s">
        <v>3</v>
      </c>
      <c r="H1852" s="9" t="s">
        <v>4</v>
      </c>
      <c r="I1852" s="9" t="s">
        <v>3</v>
      </c>
      <c r="J1852" s="9" t="s">
        <v>4</v>
      </c>
      <c r="K1852" s="9" t="s">
        <v>3</v>
      </c>
      <c r="L1852" s="9" t="s">
        <v>4</v>
      </c>
      <c r="M1852" s="9" t="s">
        <v>5</v>
      </c>
      <c r="N1852" s="9"/>
    </row>
    <row r="1853" spans="1:14" ht="22.2" customHeight="1">
      <c r="A1853" s="9">
        <v>1</v>
      </c>
      <c r="B1853" s="9" t="s">
        <v>6</v>
      </c>
      <c r="C1853" s="11"/>
      <c r="D1853" s="9" t="s">
        <v>10</v>
      </c>
      <c r="E1853" s="11"/>
      <c r="F1853" s="7"/>
      <c r="G1853" s="9"/>
      <c r="H1853" s="9"/>
      <c r="I1853" s="9"/>
      <c r="J1853" s="9"/>
      <c r="K1853" s="9"/>
      <c r="L1853" s="9"/>
      <c r="M1853" s="9"/>
      <c r="N1853" s="9"/>
    </row>
    <row r="1854" spans="1:14" ht="22.2" customHeight="1">
      <c r="A1854" s="9">
        <v>2</v>
      </c>
      <c r="B1854" s="9" t="s">
        <v>6</v>
      </c>
      <c r="C1854" s="11"/>
      <c r="D1854" s="9" t="s">
        <v>10</v>
      </c>
      <c r="E1854" s="11"/>
      <c r="F1854" s="7"/>
      <c r="G1854" s="9"/>
      <c r="H1854" s="9"/>
      <c r="I1854" s="9"/>
      <c r="J1854" s="9"/>
      <c r="K1854" s="9"/>
      <c r="L1854" s="9"/>
      <c r="M1854" s="9"/>
      <c r="N1854" s="9"/>
    </row>
    <row r="1855" spans="1:14" ht="22.2" customHeight="1">
      <c r="A1855" s="27">
        <v>3</v>
      </c>
      <c r="B1855" s="27" t="s">
        <v>7</v>
      </c>
      <c r="C1855" s="11"/>
      <c r="D1855" s="18" t="s">
        <v>10</v>
      </c>
      <c r="E1855" s="11"/>
      <c r="F1855" s="31"/>
      <c r="G1855" s="27"/>
      <c r="H1855" s="27"/>
      <c r="I1855" s="27"/>
      <c r="J1855" s="27"/>
      <c r="K1855" s="27"/>
      <c r="L1855" s="27"/>
      <c r="M1855" s="27"/>
      <c r="N1855" s="27"/>
    </row>
    <row r="1856" spans="1:14" ht="22.2" customHeight="1">
      <c r="A1856" s="28"/>
      <c r="B1856" s="28"/>
      <c r="C1856" s="11"/>
      <c r="D1856" s="19"/>
      <c r="E1856" s="11"/>
      <c r="F1856" s="32"/>
      <c r="G1856" s="28"/>
      <c r="H1856" s="28"/>
      <c r="I1856" s="28"/>
      <c r="J1856" s="28"/>
      <c r="K1856" s="28"/>
      <c r="L1856" s="28"/>
      <c r="M1856" s="28"/>
      <c r="N1856" s="28"/>
    </row>
    <row r="1857" spans="1:14" ht="22.2" customHeight="1">
      <c r="A1857" s="27">
        <v>4</v>
      </c>
      <c r="B1857" s="27" t="s">
        <v>7</v>
      </c>
      <c r="C1857" s="11"/>
      <c r="D1857" s="18" t="s">
        <v>10</v>
      </c>
      <c r="E1857" s="11"/>
      <c r="F1857" s="31"/>
      <c r="G1857" s="27"/>
      <c r="H1857" s="27"/>
      <c r="I1857" s="27"/>
      <c r="J1857" s="27"/>
      <c r="K1857" s="27"/>
      <c r="L1857" s="27"/>
      <c r="M1857" s="27"/>
      <c r="N1857" s="27"/>
    </row>
    <row r="1858" spans="1:14" ht="22.2" customHeight="1">
      <c r="A1858" s="28"/>
      <c r="B1858" s="28"/>
      <c r="C1858" s="11"/>
      <c r="D1858" s="19"/>
      <c r="E1858" s="11"/>
      <c r="F1858" s="32"/>
      <c r="G1858" s="28"/>
      <c r="H1858" s="28"/>
      <c r="I1858" s="28"/>
      <c r="J1858" s="28"/>
      <c r="K1858" s="28"/>
      <c r="L1858" s="28"/>
      <c r="M1858" s="28"/>
      <c r="N1858" s="28"/>
    </row>
    <row r="1859" spans="1:14" ht="22.2" customHeight="1">
      <c r="A1859" s="9">
        <v>5</v>
      </c>
      <c r="B1859" s="9" t="s">
        <v>6</v>
      </c>
      <c r="C1859" s="11"/>
      <c r="D1859" s="9" t="s">
        <v>10</v>
      </c>
      <c r="E1859" s="11"/>
      <c r="F1859" s="7"/>
      <c r="G1859" s="9"/>
      <c r="H1859" s="9"/>
      <c r="I1859" s="9"/>
      <c r="J1859" s="9"/>
      <c r="K1859" s="9"/>
      <c r="L1859" s="9"/>
      <c r="M1859" s="9"/>
      <c r="N1859" s="9"/>
    </row>
    <row r="1860" spans="1:14" ht="22.2" customHeight="1">
      <c r="A1860" s="24" t="s">
        <v>2</v>
      </c>
      <c r="B1860" s="25"/>
      <c r="C1860" s="25"/>
      <c r="D1860" s="25"/>
      <c r="E1860" s="26"/>
      <c r="F1860" s="7" t="s">
        <v>8</v>
      </c>
      <c r="G1860" s="9">
        <f t="shared" ref="G1860:N1860" si="123">SUM(G1853:G1859)</f>
        <v>0</v>
      </c>
      <c r="H1860" s="9">
        <f t="shared" si="123"/>
        <v>0</v>
      </c>
      <c r="I1860" s="9">
        <f t="shared" si="123"/>
        <v>0</v>
      </c>
      <c r="J1860" s="9">
        <f t="shared" si="123"/>
        <v>0</v>
      </c>
      <c r="K1860" s="9">
        <f t="shared" si="123"/>
        <v>0</v>
      </c>
      <c r="L1860" s="9">
        <f t="shared" si="123"/>
        <v>0</v>
      </c>
      <c r="M1860" s="9">
        <f t="shared" si="123"/>
        <v>0</v>
      </c>
      <c r="N1860" s="9">
        <f t="shared" si="123"/>
        <v>0</v>
      </c>
    </row>
    <row r="1862" spans="1:14" ht="22.2" customHeight="1">
      <c r="A1862" s="20" t="s">
        <v>2</v>
      </c>
      <c r="B1862" s="20"/>
      <c r="C1862" s="20"/>
      <c r="E1862" s="20"/>
      <c r="F1862" s="20"/>
      <c r="G1862" s="20"/>
      <c r="H1862" s="20"/>
      <c r="I1862" s="20"/>
      <c r="J1862" s="20"/>
      <c r="K1862" s="20"/>
      <c r="L1862" s="20"/>
      <c r="M1862" s="20"/>
    </row>
    <row r="1863" spans="1:14" ht="22.2" customHeight="1">
      <c r="A1863" s="3" t="s">
        <v>16</v>
      </c>
      <c r="D1863" s="5"/>
      <c r="E1863" s="20"/>
    </row>
    <row r="1864" spans="1:14" ht="22.2" customHeight="1">
      <c r="A1864" s="3" t="s">
        <v>0</v>
      </c>
    </row>
    <row r="1865" spans="1:14" ht="22.2" customHeight="1">
      <c r="A1865" s="29"/>
      <c r="B1865" s="30"/>
      <c r="C1865" s="31"/>
      <c r="D1865" s="31" t="s">
        <v>10</v>
      </c>
      <c r="E1865" s="31"/>
      <c r="F1865" s="7" t="s">
        <v>9</v>
      </c>
      <c r="G1865" s="33" t="s">
        <v>12</v>
      </c>
      <c r="H1865" s="34"/>
      <c r="I1865" s="33" t="s">
        <v>13</v>
      </c>
      <c r="J1865" s="34"/>
      <c r="K1865" s="33" t="s">
        <v>14</v>
      </c>
      <c r="L1865" s="34"/>
      <c r="M1865" s="37" t="s">
        <v>15</v>
      </c>
      <c r="N1865" s="39" t="s">
        <v>11</v>
      </c>
    </row>
    <row r="1866" spans="1:14" ht="22.2" customHeight="1">
      <c r="A1866" s="41"/>
      <c r="B1866" s="42"/>
      <c r="C1866" s="32"/>
      <c r="D1866" s="32"/>
      <c r="E1866" s="32"/>
      <c r="F1866" s="7"/>
      <c r="G1866" s="35"/>
      <c r="H1866" s="36"/>
      <c r="I1866" s="35"/>
      <c r="J1866" s="36"/>
      <c r="K1866" s="35"/>
      <c r="L1866" s="36"/>
      <c r="M1866" s="38"/>
      <c r="N1866" s="40"/>
    </row>
    <row r="1867" spans="1:14" ht="22.2" customHeight="1">
      <c r="A1867" s="24" t="s">
        <v>1</v>
      </c>
      <c r="B1867" s="26"/>
      <c r="C1867" s="8"/>
      <c r="D1867" s="9"/>
      <c r="E1867" s="8"/>
      <c r="F1867" s="7"/>
      <c r="G1867" s="9" t="s">
        <v>3</v>
      </c>
      <c r="H1867" s="9" t="s">
        <v>4</v>
      </c>
      <c r="I1867" s="9" t="s">
        <v>3</v>
      </c>
      <c r="J1867" s="9" t="s">
        <v>4</v>
      </c>
      <c r="K1867" s="9" t="s">
        <v>3</v>
      </c>
      <c r="L1867" s="9" t="s">
        <v>4</v>
      </c>
      <c r="M1867" s="9" t="s">
        <v>5</v>
      </c>
      <c r="N1867" s="9"/>
    </row>
    <row r="1868" spans="1:14" ht="22.2" customHeight="1">
      <c r="A1868" s="9">
        <v>1</v>
      </c>
      <c r="B1868" s="9" t="s">
        <v>6</v>
      </c>
      <c r="C1868" s="11"/>
      <c r="D1868" s="9" t="s">
        <v>10</v>
      </c>
      <c r="E1868" s="11"/>
      <c r="F1868" s="7"/>
      <c r="G1868" s="9"/>
      <c r="H1868" s="9"/>
      <c r="I1868" s="9"/>
      <c r="J1868" s="9"/>
      <c r="K1868" s="9"/>
      <c r="L1868" s="9"/>
      <c r="M1868" s="9"/>
      <c r="N1868" s="9"/>
    </row>
    <row r="1869" spans="1:14" ht="22.2" customHeight="1">
      <c r="A1869" s="9">
        <v>2</v>
      </c>
      <c r="B1869" s="9" t="s">
        <v>6</v>
      </c>
      <c r="C1869" s="11"/>
      <c r="D1869" s="9" t="s">
        <v>10</v>
      </c>
      <c r="E1869" s="11"/>
      <c r="F1869" s="7"/>
      <c r="G1869" s="9"/>
      <c r="H1869" s="9"/>
      <c r="I1869" s="9"/>
      <c r="J1869" s="9"/>
      <c r="K1869" s="9"/>
      <c r="L1869" s="9"/>
      <c r="M1869" s="9"/>
      <c r="N1869" s="9"/>
    </row>
    <row r="1870" spans="1:14" ht="22.2" customHeight="1">
      <c r="A1870" s="27">
        <v>3</v>
      </c>
      <c r="B1870" s="27" t="s">
        <v>7</v>
      </c>
      <c r="C1870" s="11"/>
      <c r="D1870" s="18" t="s">
        <v>10</v>
      </c>
      <c r="E1870" s="11"/>
      <c r="F1870" s="31"/>
      <c r="G1870" s="27"/>
      <c r="H1870" s="27"/>
      <c r="I1870" s="27"/>
      <c r="J1870" s="27"/>
      <c r="K1870" s="27"/>
      <c r="L1870" s="27"/>
      <c r="M1870" s="27"/>
      <c r="N1870" s="27"/>
    </row>
    <row r="1871" spans="1:14" ht="22.2" customHeight="1">
      <c r="A1871" s="28"/>
      <c r="B1871" s="28"/>
      <c r="C1871" s="11"/>
      <c r="D1871" s="13"/>
      <c r="E1871" s="11"/>
      <c r="F1871" s="32"/>
      <c r="G1871" s="28"/>
      <c r="H1871" s="28"/>
      <c r="I1871" s="28"/>
      <c r="J1871" s="28"/>
      <c r="K1871" s="28"/>
      <c r="L1871" s="28"/>
      <c r="M1871" s="28"/>
      <c r="N1871" s="28"/>
    </row>
    <row r="1872" spans="1:14" ht="22.2" customHeight="1">
      <c r="A1872" s="27">
        <v>4</v>
      </c>
      <c r="B1872" s="27" t="s">
        <v>7</v>
      </c>
      <c r="C1872" s="11"/>
      <c r="D1872" s="18" t="s">
        <v>10</v>
      </c>
      <c r="E1872" s="11"/>
      <c r="F1872" s="31"/>
      <c r="G1872" s="27"/>
      <c r="H1872" s="27"/>
      <c r="I1872" s="27"/>
      <c r="J1872" s="27"/>
      <c r="K1872" s="27"/>
      <c r="L1872" s="27"/>
      <c r="M1872" s="27"/>
      <c r="N1872" s="27"/>
    </row>
    <row r="1873" spans="1:14" ht="22.2" customHeight="1">
      <c r="A1873" s="28"/>
      <c r="B1873" s="28"/>
      <c r="C1873" s="11"/>
      <c r="D1873" s="13"/>
      <c r="E1873" s="11"/>
      <c r="F1873" s="32"/>
      <c r="G1873" s="28"/>
      <c r="H1873" s="28"/>
      <c r="I1873" s="28"/>
      <c r="J1873" s="28"/>
      <c r="K1873" s="28"/>
      <c r="L1873" s="28"/>
      <c r="M1873" s="28"/>
      <c r="N1873" s="28"/>
    </row>
    <row r="1874" spans="1:14" ht="22.2" customHeight="1">
      <c r="A1874" s="9">
        <v>5</v>
      </c>
      <c r="B1874" s="9" t="s">
        <v>6</v>
      </c>
      <c r="C1874" s="11"/>
      <c r="D1874" s="9" t="s">
        <v>10</v>
      </c>
      <c r="E1874" s="11"/>
      <c r="F1874" s="7"/>
      <c r="G1874" s="9"/>
      <c r="H1874" s="9"/>
      <c r="I1874" s="9"/>
      <c r="J1874" s="9"/>
      <c r="K1874" s="9"/>
      <c r="L1874" s="9"/>
      <c r="M1874" s="9"/>
      <c r="N1874" s="9"/>
    </row>
    <row r="1875" spans="1:14" ht="22.2" customHeight="1">
      <c r="A1875" s="24" t="s">
        <v>2</v>
      </c>
      <c r="B1875" s="25"/>
      <c r="C1875" s="25"/>
      <c r="D1875" s="25"/>
      <c r="E1875" s="26"/>
      <c r="F1875" s="7" t="s">
        <v>8</v>
      </c>
      <c r="G1875" s="9">
        <f t="shared" ref="G1875:N1875" si="124">SUM(G1868:G1874)</f>
        <v>0</v>
      </c>
      <c r="H1875" s="9">
        <f t="shared" si="124"/>
        <v>0</v>
      </c>
      <c r="I1875" s="9">
        <f t="shared" si="124"/>
        <v>0</v>
      </c>
      <c r="J1875" s="9">
        <f t="shared" si="124"/>
        <v>0</v>
      </c>
      <c r="K1875" s="9">
        <f t="shared" si="124"/>
        <v>0</v>
      </c>
      <c r="L1875" s="9">
        <f t="shared" si="124"/>
        <v>0</v>
      </c>
      <c r="M1875" s="9">
        <f t="shared" si="124"/>
        <v>0</v>
      </c>
      <c r="N1875" s="9">
        <f t="shared" si="124"/>
        <v>0</v>
      </c>
    </row>
    <row r="1878" spans="1:14" ht="22.2" customHeight="1">
      <c r="A1878" s="3" t="s">
        <v>17</v>
      </c>
      <c r="E1878" s="20"/>
    </row>
    <row r="1879" spans="1:14" ht="22.2" customHeight="1">
      <c r="A1879" s="3" t="s">
        <v>0</v>
      </c>
    </row>
    <row r="1880" spans="1:14" ht="22.2" customHeight="1">
      <c r="A1880" s="29"/>
      <c r="B1880" s="30"/>
      <c r="C1880" s="31"/>
      <c r="D1880" s="31" t="s">
        <v>10</v>
      </c>
      <c r="E1880" s="31"/>
      <c r="F1880" s="7" t="s">
        <v>9</v>
      </c>
      <c r="G1880" s="33" t="s">
        <v>12</v>
      </c>
      <c r="H1880" s="34"/>
      <c r="I1880" s="33" t="s">
        <v>13</v>
      </c>
      <c r="J1880" s="34"/>
      <c r="K1880" s="33" t="s">
        <v>14</v>
      </c>
      <c r="L1880" s="34"/>
      <c r="M1880" s="37" t="s">
        <v>15</v>
      </c>
      <c r="N1880" s="39" t="s">
        <v>11</v>
      </c>
    </row>
    <row r="1881" spans="1:14" ht="22.2" customHeight="1">
      <c r="A1881" s="41"/>
      <c r="B1881" s="42"/>
      <c r="C1881" s="32"/>
      <c r="D1881" s="32"/>
      <c r="E1881" s="32"/>
      <c r="F1881" s="7"/>
      <c r="G1881" s="35"/>
      <c r="H1881" s="36"/>
      <c r="I1881" s="35"/>
      <c r="J1881" s="36"/>
      <c r="K1881" s="35"/>
      <c r="L1881" s="36"/>
      <c r="M1881" s="38"/>
      <c r="N1881" s="40"/>
    </row>
    <row r="1882" spans="1:14" ht="22.2" customHeight="1">
      <c r="A1882" s="24" t="s">
        <v>1</v>
      </c>
      <c r="B1882" s="26"/>
      <c r="C1882" s="8"/>
      <c r="D1882" s="9"/>
      <c r="E1882" s="10"/>
      <c r="F1882" s="7" t="s">
        <v>2</v>
      </c>
      <c r="G1882" s="9" t="s">
        <v>3</v>
      </c>
      <c r="H1882" s="9" t="s">
        <v>4</v>
      </c>
      <c r="I1882" s="9" t="s">
        <v>3</v>
      </c>
      <c r="J1882" s="9" t="s">
        <v>4</v>
      </c>
      <c r="K1882" s="9" t="s">
        <v>3</v>
      </c>
      <c r="L1882" s="9" t="s">
        <v>4</v>
      </c>
      <c r="M1882" s="9" t="s">
        <v>5</v>
      </c>
      <c r="N1882" s="9"/>
    </row>
    <row r="1883" spans="1:14" ht="22.2" customHeight="1">
      <c r="A1883" s="9">
        <v>1</v>
      </c>
      <c r="B1883" s="9" t="s">
        <v>6</v>
      </c>
      <c r="C1883" s="11"/>
      <c r="D1883" s="9" t="s">
        <v>10</v>
      </c>
      <c r="E1883" s="11"/>
      <c r="F1883" s="7"/>
      <c r="G1883" s="9"/>
      <c r="H1883" s="9"/>
      <c r="I1883" s="9"/>
      <c r="J1883" s="9"/>
      <c r="K1883" s="9"/>
      <c r="L1883" s="9"/>
      <c r="M1883" s="9"/>
      <c r="N1883" s="9"/>
    </row>
    <row r="1884" spans="1:14" ht="22.2" customHeight="1">
      <c r="A1884" s="9">
        <v>2</v>
      </c>
      <c r="B1884" s="9" t="s">
        <v>6</v>
      </c>
      <c r="C1884" s="11"/>
      <c r="D1884" s="9" t="s">
        <v>10</v>
      </c>
      <c r="E1884" s="11"/>
      <c r="F1884" s="7"/>
      <c r="G1884" s="9"/>
      <c r="H1884" s="9"/>
      <c r="I1884" s="9"/>
      <c r="J1884" s="9"/>
      <c r="K1884" s="9"/>
      <c r="L1884" s="9"/>
      <c r="M1884" s="9"/>
      <c r="N1884" s="9"/>
    </row>
    <row r="1885" spans="1:14" ht="22.2" customHeight="1">
      <c r="A1885" s="27">
        <v>3</v>
      </c>
      <c r="B1885" s="27" t="s">
        <v>7</v>
      </c>
      <c r="C1885" s="11"/>
      <c r="D1885" s="18" t="s">
        <v>10</v>
      </c>
      <c r="E1885" s="11"/>
      <c r="F1885" s="31"/>
      <c r="G1885" s="27"/>
      <c r="H1885" s="27"/>
      <c r="I1885" s="27"/>
      <c r="J1885" s="27"/>
      <c r="K1885" s="27"/>
      <c r="L1885" s="27"/>
      <c r="M1885" s="27"/>
      <c r="N1885" s="27"/>
    </row>
    <row r="1886" spans="1:14" ht="22.2" customHeight="1">
      <c r="A1886" s="28"/>
      <c r="B1886" s="28"/>
      <c r="C1886" s="11"/>
      <c r="D1886" s="19"/>
      <c r="E1886" s="11"/>
      <c r="F1886" s="32"/>
      <c r="G1886" s="28"/>
      <c r="H1886" s="28"/>
      <c r="I1886" s="28"/>
      <c r="J1886" s="28"/>
      <c r="K1886" s="28"/>
      <c r="L1886" s="28"/>
      <c r="M1886" s="28"/>
      <c r="N1886" s="28"/>
    </row>
    <row r="1887" spans="1:14" ht="22.2" customHeight="1">
      <c r="A1887" s="27">
        <v>4</v>
      </c>
      <c r="B1887" s="27" t="s">
        <v>7</v>
      </c>
      <c r="C1887" s="11"/>
      <c r="D1887" s="18" t="s">
        <v>10</v>
      </c>
      <c r="E1887" s="11"/>
      <c r="F1887" s="31"/>
      <c r="G1887" s="27"/>
      <c r="H1887" s="27"/>
      <c r="I1887" s="27"/>
      <c r="J1887" s="27"/>
      <c r="K1887" s="27"/>
      <c r="L1887" s="27"/>
      <c r="M1887" s="27"/>
      <c r="N1887" s="27"/>
    </row>
    <row r="1888" spans="1:14" ht="22.2" customHeight="1">
      <c r="A1888" s="28"/>
      <c r="B1888" s="28"/>
      <c r="C1888" s="11"/>
      <c r="D1888" s="19"/>
      <c r="E1888" s="11"/>
      <c r="F1888" s="32"/>
      <c r="G1888" s="28"/>
      <c r="H1888" s="28"/>
      <c r="I1888" s="28"/>
      <c r="J1888" s="28"/>
      <c r="K1888" s="28"/>
      <c r="L1888" s="28"/>
      <c r="M1888" s="28"/>
      <c r="N1888" s="28"/>
    </row>
    <row r="1889" spans="1:14" ht="22.2" customHeight="1">
      <c r="A1889" s="9">
        <v>5</v>
      </c>
      <c r="B1889" s="9" t="s">
        <v>6</v>
      </c>
      <c r="C1889" s="11"/>
      <c r="D1889" s="9" t="s">
        <v>10</v>
      </c>
      <c r="E1889" s="11"/>
      <c r="F1889" s="7"/>
      <c r="G1889" s="9"/>
      <c r="H1889" s="9"/>
      <c r="I1889" s="9"/>
      <c r="J1889" s="9"/>
      <c r="K1889" s="9"/>
      <c r="L1889" s="9"/>
      <c r="M1889" s="9"/>
      <c r="N1889" s="9"/>
    </row>
    <row r="1890" spans="1:14" ht="22.2" customHeight="1">
      <c r="A1890" s="24" t="s">
        <v>2</v>
      </c>
      <c r="B1890" s="25"/>
      <c r="C1890" s="25"/>
      <c r="D1890" s="25"/>
      <c r="E1890" s="26"/>
      <c r="F1890" s="7" t="s">
        <v>8</v>
      </c>
      <c r="G1890" s="9">
        <f t="shared" ref="G1890:N1890" si="125">SUM(G1883:G1889)</f>
        <v>0</v>
      </c>
      <c r="H1890" s="9">
        <f t="shared" si="125"/>
        <v>0</v>
      </c>
      <c r="I1890" s="9">
        <f t="shared" si="125"/>
        <v>0</v>
      </c>
      <c r="J1890" s="9">
        <f t="shared" si="125"/>
        <v>0</v>
      </c>
      <c r="K1890" s="9">
        <f t="shared" si="125"/>
        <v>0</v>
      </c>
      <c r="L1890" s="9">
        <f t="shared" si="125"/>
        <v>0</v>
      </c>
      <c r="M1890" s="9">
        <f t="shared" si="125"/>
        <v>0</v>
      </c>
      <c r="N1890" s="9">
        <f t="shared" si="125"/>
        <v>0</v>
      </c>
    </row>
    <row r="1892" spans="1:14" ht="22.2" customHeight="1">
      <c r="A1892" s="20" t="s">
        <v>2</v>
      </c>
      <c r="B1892" s="20"/>
      <c r="C1892" s="20"/>
      <c r="E1892" s="20"/>
      <c r="F1892" s="20"/>
      <c r="G1892" s="20"/>
      <c r="H1892" s="20"/>
      <c r="I1892" s="20"/>
      <c r="J1892" s="20"/>
      <c r="K1892" s="20"/>
      <c r="L1892" s="20"/>
      <c r="M1892" s="20"/>
    </row>
    <row r="1893" spans="1:14" ht="22.2" customHeight="1">
      <c r="A1893" s="3" t="s">
        <v>16</v>
      </c>
      <c r="D1893" s="5"/>
      <c r="E1893" s="20"/>
    </row>
    <row r="1894" spans="1:14" ht="22.2" customHeight="1">
      <c r="A1894" s="3" t="s">
        <v>0</v>
      </c>
    </row>
    <row r="1895" spans="1:14" ht="22.2" customHeight="1">
      <c r="A1895" s="29"/>
      <c r="B1895" s="30"/>
      <c r="C1895" s="31"/>
      <c r="D1895" s="31" t="s">
        <v>10</v>
      </c>
      <c r="E1895" s="31"/>
      <c r="F1895" s="7" t="s">
        <v>9</v>
      </c>
      <c r="G1895" s="33" t="s">
        <v>12</v>
      </c>
      <c r="H1895" s="34"/>
      <c r="I1895" s="33" t="s">
        <v>13</v>
      </c>
      <c r="J1895" s="34"/>
      <c r="K1895" s="33" t="s">
        <v>14</v>
      </c>
      <c r="L1895" s="34"/>
      <c r="M1895" s="37" t="s">
        <v>15</v>
      </c>
      <c r="N1895" s="39" t="s">
        <v>11</v>
      </c>
    </row>
    <row r="1896" spans="1:14" ht="22.2" customHeight="1">
      <c r="A1896" s="41"/>
      <c r="B1896" s="42"/>
      <c r="C1896" s="32"/>
      <c r="D1896" s="32"/>
      <c r="E1896" s="32"/>
      <c r="F1896" s="7"/>
      <c r="G1896" s="35"/>
      <c r="H1896" s="36"/>
      <c r="I1896" s="35"/>
      <c r="J1896" s="36"/>
      <c r="K1896" s="35"/>
      <c r="L1896" s="36"/>
      <c r="M1896" s="38"/>
      <c r="N1896" s="40"/>
    </row>
    <row r="1897" spans="1:14" ht="22.2" customHeight="1">
      <c r="A1897" s="24" t="s">
        <v>1</v>
      </c>
      <c r="B1897" s="26"/>
      <c r="C1897" s="8"/>
      <c r="D1897" s="9"/>
      <c r="E1897" s="8"/>
      <c r="F1897" s="7"/>
      <c r="G1897" s="9" t="s">
        <v>3</v>
      </c>
      <c r="H1897" s="9" t="s">
        <v>4</v>
      </c>
      <c r="I1897" s="9" t="s">
        <v>3</v>
      </c>
      <c r="J1897" s="9" t="s">
        <v>4</v>
      </c>
      <c r="K1897" s="9" t="s">
        <v>3</v>
      </c>
      <c r="L1897" s="9" t="s">
        <v>4</v>
      </c>
      <c r="M1897" s="9" t="s">
        <v>5</v>
      </c>
      <c r="N1897" s="9"/>
    </row>
    <row r="1898" spans="1:14" ht="22.2" customHeight="1">
      <c r="A1898" s="9">
        <v>1</v>
      </c>
      <c r="B1898" s="9" t="s">
        <v>6</v>
      </c>
      <c r="C1898" s="11"/>
      <c r="D1898" s="9" t="s">
        <v>10</v>
      </c>
      <c r="E1898" s="11"/>
      <c r="F1898" s="7"/>
      <c r="G1898" s="9"/>
      <c r="H1898" s="9"/>
      <c r="I1898" s="9"/>
      <c r="J1898" s="9"/>
      <c r="K1898" s="9"/>
      <c r="L1898" s="9"/>
      <c r="M1898" s="9"/>
      <c r="N1898" s="9"/>
    </row>
    <row r="1899" spans="1:14" ht="22.2" customHeight="1">
      <c r="A1899" s="9">
        <v>2</v>
      </c>
      <c r="B1899" s="9" t="s">
        <v>6</v>
      </c>
      <c r="C1899" s="11"/>
      <c r="D1899" s="9" t="s">
        <v>10</v>
      </c>
      <c r="E1899" s="11"/>
      <c r="F1899" s="7"/>
      <c r="G1899" s="9"/>
      <c r="H1899" s="9"/>
      <c r="I1899" s="9"/>
      <c r="J1899" s="9"/>
      <c r="K1899" s="9"/>
      <c r="L1899" s="9"/>
      <c r="M1899" s="9"/>
      <c r="N1899" s="9"/>
    </row>
    <row r="1900" spans="1:14" ht="22.2" customHeight="1">
      <c r="A1900" s="27">
        <v>3</v>
      </c>
      <c r="B1900" s="27" t="s">
        <v>7</v>
      </c>
      <c r="C1900" s="11"/>
      <c r="D1900" s="18" t="s">
        <v>10</v>
      </c>
      <c r="E1900" s="11"/>
      <c r="F1900" s="31"/>
      <c r="G1900" s="27"/>
      <c r="H1900" s="27"/>
      <c r="I1900" s="27"/>
      <c r="J1900" s="27"/>
      <c r="K1900" s="27"/>
      <c r="L1900" s="27"/>
      <c r="M1900" s="27"/>
      <c r="N1900" s="27"/>
    </row>
    <row r="1901" spans="1:14" ht="22.2" customHeight="1">
      <c r="A1901" s="28"/>
      <c r="B1901" s="28"/>
      <c r="C1901" s="11"/>
      <c r="D1901" s="13"/>
      <c r="E1901" s="11"/>
      <c r="F1901" s="32"/>
      <c r="G1901" s="28"/>
      <c r="H1901" s="28"/>
      <c r="I1901" s="28"/>
      <c r="J1901" s="28"/>
      <c r="K1901" s="28"/>
      <c r="L1901" s="28"/>
      <c r="M1901" s="28"/>
      <c r="N1901" s="28"/>
    </row>
    <row r="1902" spans="1:14" ht="22.2" customHeight="1">
      <c r="A1902" s="27">
        <v>4</v>
      </c>
      <c r="B1902" s="27" t="s">
        <v>7</v>
      </c>
      <c r="C1902" s="11"/>
      <c r="D1902" s="18" t="s">
        <v>10</v>
      </c>
      <c r="E1902" s="11"/>
      <c r="F1902" s="31"/>
      <c r="G1902" s="27"/>
      <c r="H1902" s="27"/>
      <c r="I1902" s="27"/>
      <c r="J1902" s="27"/>
      <c r="K1902" s="27"/>
      <c r="L1902" s="27"/>
      <c r="M1902" s="27"/>
      <c r="N1902" s="27"/>
    </row>
    <row r="1903" spans="1:14" ht="22.2" customHeight="1">
      <c r="A1903" s="28"/>
      <c r="B1903" s="28"/>
      <c r="C1903" s="11"/>
      <c r="D1903" s="13"/>
      <c r="E1903" s="11"/>
      <c r="F1903" s="32"/>
      <c r="G1903" s="28"/>
      <c r="H1903" s="28"/>
      <c r="I1903" s="28"/>
      <c r="J1903" s="28"/>
      <c r="K1903" s="28"/>
      <c r="L1903" s="28"/>
      <c r="M1903" s="28"/>
      <c r="N1903" s="28"/>
    </row>
    <row r="1904" spans="1:14" ht="22.2" customHeight="1">
      <c r="A1904" s="9">
        <v>5</v>
      </c>
      <c r="B1904" s="9" t="s">
        <v>6</v>
      </c>
      <c r="C1904" s="11"/>
      <c r="D1904" s="9" t="s">
        <v>10</v>
      </c>
      <c r="E1904" s="11"/>
      <c r="F1904" s="7"/>
      <c r="G1904" s="9"/>
      <c r="H1904" s="9"/>
      <c r="I1904" s="9"/>
      <c r="J1904" s="9"/>
      <c r="K1904" s="9"/>
      <c r="L1904" s="9"/>
      <c r="M1904" s="9"/>
      <c r="N1904" s="9"/>
    </row>
    <row r="1905" spans="1:14" ht="22.2" customHeight="1">
      <c r="A1905" s="24" t="s">
        <v>2</v>
      </c>
      <c r="B1905" s="25"/>
      <c r="C1905" s="25"/>
      <c r="D1905" s="25"/>
      <c r="E1905" s="26"/>
      <c r="F1905" s="7" t="s">
        <v>8</v>
      </c>
      <c r="G1905" s="9">
        <f t="shared" ref="G1905:N1905" si="126">SUM(G1898:G1904)</f>
        <v>0</v>
      </c>
      <c r="H1905" s="9">
        <f t="shared" si="126"/>
        <v>0</v>
      </c>
      <c r="I1905" s="9">
        <f t="shared" si="126"/>
        <v>0</v>
      </c>
      <c r="J1905" s="9">
        <f t="shared" si="126"/>
        <v>0</v>
      </c>
      <c r="K1905" s="9">
        <f t="shared" si="126"/>
        <v>0</v>
      </c>
      <c r="L1905" s="9">
        <f t="shared" si="126"/>
        <v>0</v>
      </c>
      <c r="M1905" s="9">
        <f t="shared" si="126"/>
        <v>0</v>
      </c>
      <c r="N1905" s="9">
        <f t="shared" si="126"/>
        <v>0</v>
      </c>
    </row>
    <row r="1908" spans="1:14" ht="22.2" customHeight="1">
      <c r="A1908" s="3" t="s">
        <v>17</v>
      </c>
      <c r="E1908" s="20"/>
    </row>
    <row r="1909" spans="1:14" ht="22.2" customHeight="1">
      <c r="A1909" s="3" t="s">
        <v>0</v>
      </c>
    </row>
    <row r="1910" spans="1:14" ht="22.2" customHeight="1">
      <c r="A1910" s="29"/>
      <c r="B1910" s="30"/>
      <c r="C1910" s="31"/>
      <c r="D1910" s="31" t="s">
        <v>10</v>
      </c>
      <c r="E1910" s="31"/>
      <c r="F1910" s="7" t="s">
        <v>9</v>
      </c>
      <c r="G1910" s="33" t="s">
        <v>12</v>
      </c>
      <c r="H1910" s="34"/>
      <c r="I1910" s="33" t="s">
        <v>13</v>
      </c>
      <c r="J1910" s="34"/>
      <c r="K1910" s="33" t="s">
        <v>14</v>
      </c>
      <c r="L1910" s="34"/>
      <c r="M1910" s="37" t="s">
        <v>15</v>
      </c>
      <c r="N1910" s="39" t="s">
        <v>11</v>
      </c>
    </row>
    <row r="1911" spans="1:14" ht="22.2" customHeight="1">
      <c r="A1911" s="41"/>
      <c r="B1911" s="42"/>
      <c r="C1911" s="32"/>
      <c r="D1911" s="32"/>
      <c r="E1911" s="32"/>
      <c r="F1911" s="7"/>
      <c r="G1911" s="35"/>
      <c r="H1911" s="36"/>
      <c r="I1911" s="35"/>
      <c r="J1911" s="36"/>
      <c r="K1911" s="35"/>
      <c r="L1911" s="36"/>
      <c r="M1911" s="38"/>
      <c r="N1911" s="40"/>
    </row>
    <row r="1912" spans="1:14" ht="22.2" customHeight="1">
      <c r="A1912" s="24" t="s">
        <v>1</v>
      </c>
      <c r="B1912" s="26"/>
      <c r="C1912" s="8"/>
      <c r="D1912" s="9"/>
      <c r="E1912" s="10"/>
      <c r="F1912" s="7" t="s">
        <v>2</v>
      </c>
      <c r="G1912" s="9" t="s">
        <v>3</v>
      </c>
      <c r="H1912" s="9" t="s">
        <v>4</v>
      </c>
      <c r="I1912" s="9" t="s">
        <v>3</v>
      </c>
      <c r="J1912" s="9" t="s">
        <v>4</v>
      </c>
      <c r="K1912" s="9" t="s">
        <v>3</v>
      </c>
      <c r="L1912" s="9" t="s">
        <v>4</v>
      </c>
      <c r="M1912" s="9" t="s">
        <v>5</v>
      </c>
      <c r="N1912" s="9"/>
    </row>
    <row r="1913" spans="1:14" ht="22.2" customHeight="1">
      <c r="A1913" s="9">
        <v>1</v>
      </c>
      <c r="B1913" s="9" t="s">
        <v>6</v>
      </c>
      <c r="C1913" s="11"/>
      <c r="D1913" s="9" t="s">
        <v>10</v>
      </c>
      <c r="E1913" s="11"/>
      <c r="F1913" s="7"/>
      <c r="G1913" s="9"/>
      <c r="H1913" s="9"/>
      <c r="I1913" s="9"/>
      <c r="J1913" s="9"/>
      <c r="K1913" s="9"/>
      <c r="L1913" s="9"/>
      <c r="M1913" s="9"/>
      <c r="N1913" s="9"/>
    </row>
    <row r="1914" spans="1:14" ht="22.2" customHeight="1">
      <c r="A1914" s="9">
        <v>2</v>
      </c>
      <c r="B1914" s="9" t="s">
        <v>6</v>
      </c>
      <c r="C1914" s="11"/>
      <c r="D1914" s="9" t="s">
        <v>10</v>
      </c>
      <c r="E1914" s="11"/>
      <c r="F1914" s="7"/>
      <c r="G1914" s="9"/>
      <c r="H1914" s="9"/>
      <c r="I1914" s="9"/>
      <c r="J1914" s="9"/>
      <c r="K1914" s="9"/>
      <c r="L1914" s="9"/>
      <c r="M1914" s="9"/>
      <c r="N1914" s="9"/>
    </row>
    <row r="1915" spans="1:14" ht="22.2" customHeight="1">
      <c r="A1915" s="27">
        <v>3</v>
      </c>
      <c r="B1915" s="27" t="s">
        <v>7</v>
      </c>
      <c r="C1915" s="11"/>
      <c r="D1915" s="18" t="s">
        <v>10</v>
      </c>
      <c r="E1915" s="11"/>
      <c r="F1915" s="31"/>
      <c r="G1915" s="27"/>
      <c r="H1915" s="27"/>
      <c r="I1915" s="27"/>
      <c r="J1915" s="27"/>
      <c r="K1915" s="27"/>
      <c r="L1915" s="27"/>
      <c r="M1915" s="27"/>
      <c r="N1915" s="27"/>
    </row>
    <row r="1916" spans="1:14" ht="22.2" customHeight="1">
      <c r="A1916" s="28"/>
      <c r="B1916" s="28"/>
      <c r="C1916" s="11"/>
      <c r="D1916" s="19"/>
      <c r="E1916" s="11"/>
      <c r="F1916" s="32"/>
      <c r="G1916" s="28"/>
      <c r="H1916" s="28"/>
      <c r="I1916" s="28"/>
      <c r="J1916" s="28"/>
      <c r="K1916" s="28"/>
      <c r="L1916" s="28"/>
      <c r="M1916" s="28"/>
      <c r="N1916" s="28"/>
    </row>
    <row r="1917" spans="1:14" ht="22.2" customHeight="1">
      <c r="A1917" s="27">
        <v>4</v>
      </c>
      <c r="B1917" s="27" t="s">
        <v>7</v>
      </c>
      <c r="C1917" s="11"/>
      <c r="D1917" s="18" t="s">
        <v>10</v>
      </c>
      <c r="E1917" s="11"/>
      <c r="F1917" s="31"/>
      <c r="G1917" s="27"/>
      <c r="H1917" s="27"/>
      <c r="I1917" s="27"/>
      <c r="J1917" s="27"/>
      <c r="K1917" s="27"/>
      <c r="L1917" s="27"/>
      <c r="M1917" s="27"/>
      <c r="N1917" s="27"/>
    </row>
    <row r="1918" spans="1:14" ht="22.2" customHeight="1">
      <c r="A1918" s="28"/>
      <c r="B1918" s="28"/>
      <c r="C1918" s="11"/>
      <c r="D1918" s="19"/>
      <c r="E1918" s="11"/>
      <c r="F1918" s="32"/>
      <c r="G1918" s="28"/>
      <c r="H1918" s="28"/>
      <c r="I1918" s="28"/>
      <c r="J1918" s="28"/>
      <c r="K1918" s="28"/>
      <c r="L1918" s="28"/>
      <c r="M1918" s="28"/>
      <c r="N1918" s="28"/>
    </row>
    <row r="1919" spans="1:14" ht="22.2" customHeight="1">
      <c r="A1919" s="9">
        <v>5</v>
      </c>
      <c r="B1919" s="9" t="s">
        <v>6</v>
      </c>
      <c r="C1919" s="11"/>
      <c r="D1919" s="9" t="s">
        <v>10</v>
      </c>
      <c r="E1919" s="11"/>
      <c r="F1919" s="7"/>
      <c r="G1919" s="9"/>
      <c r="H1919" s="9"/>
      <c r="I1919" s="9"/>
      <c r="J1919" s="9"/>
      <c r="K1919" s="9"/>
      <c r="L1919" s="9"/>
      <c r="M1919" s="9"/>
      <c r="N1919" s="9"/>
    </row>
    <row r="1920" spans="1:14" ht="22.2" customHeight="1">
      <c r="A1920" s="24" t="s">
        <v>2</v>
      </c>
      <c r="B1920" s="25"/>
      <c r="C1920" s="25"/>
      <c r="D1920" s="25"/>
      <c r="E1920" s="26"/>
      <c r="F1920" s="7" t="s">
        <v>8</v>
      </c>
      <c r="G1920" s="9">
        <f t="shared" ref="G1920:N1920" si="127">SUM(G1913:G1919)</f>
        <v>0</v>
      </c>
      <c r="H1920" s="9">
        <f t="shared" si="127"/>
        <v>0</v>
      </c>
      <c r="I1920" s="9">
        <f t="shared" si="127"/>
        <v>0</v>
      </c>
      <c r="J1920" s="9">
        <f t="shared" si="127"/>
        <v>0</v>
      </c>
      <c r="K1920" s="9">
        <f t="shared" si="127"/>
        <v>0</v>
      </c>
      <c r="L1920" s="9">
        <f t="shared" si="127"/>
        <v>0</v>
      </c>
      <c r="M1920" s="9">
        <f t="shared" si="127"/>
        <v>0</v>
      </c>
      <c r="N1920" s="9">
        <f t="shared" si="127"/>
        <v>0</v>
      </c>
    </row>
    <row r="1922" spans="1:13" ht="22.2" customHeight="1">
      <c r="A1922" s="20" t="s">
        <v>2</v>
      </c>
      <c r="B1922" s="20"/>
      <c r="C1922" s="20"/>
      <c r="E1922" s="20"/>
      <c r="F1922" s="20"/>
      <c r="G1922" s="20"/>
      <c r="H1922" s="20"/>
      <c r="I1922" s="20"/>
      <c r="J1922" s="20"/>
      <c r="K1922" s="20"/>
      <c r="L1922" s="20"/>
      <c r="M1922" s="20"/>
    </row>
  </sheetData>
  <mergeCells count="4353">
    <mergeCell ref="M1917:M1918"/>
    <mergeCell ref="N1917:N1918"/>
    <mergeCell ref="A1920:E1920"/>
    <mergeCell ref="A1917:A1918"/>
    <mergeCell ref="B1917:B1918"/>
    <mergeCell ref="F1917:F1918"/>
    <mergeCell ref="G1917:G1918"/>
    <mergeCell ref="H1917:H1918"/>
    <mergeCell ref="I1917:I1918"/>
    <mergeCell ref="J1917:J1918"/>
    <mergeCell ref="K1917:K1918"/>
    <mergeCell ref="L1917:L1918"/>
    <mergeCell ref="N1910:N1911"/>
    <mergeCell ref="A1911:B1911"/>
    <mergeCell ref="A1912:B1912"/>
    <mergeCell ref="A1915:A1916"/>
    <mergeCell ref="B1915:B1916"/>
    <mergeCell ref="F1915:F1916"/>
    <mergeCell ref="G1915:G1916"/>
    <mergeCell ref="H1915:H1916"/>
    <mergeCell ref="I1915:I1916"/>
    <mergeCell ref="J1915:J1916"/>
    <mergeCell ref="K1915:K1916"/>
    <mergeCell ref="L1915:L1916"/>
    <mergeCell ref="M1915:M1916"/>
    <mergeCell ref="N1915:N1916"/>
    <mergeCell ref="A1905:E1905"/>
    <mergeCell ref="A1910:B1910"/>
    <mergeCell ref="C1910:C1911"/>
    <mergeCell ref="D1910:D1911"/>
    <mergeCell ref="E1910:E1911"/>
    <mergeCell ref="G1910:H1911"/>
    <mergeCell ref="I1910:J1911"/>
    <mergeCell ref="K1910:L1911"/>
    <mergeCell ref="M1910:M1911"/>
    <mergeCell ref="L1900:L1901"/>
    <mergeCell ref="M1900:M1901"/>
    <mergeCell ref="N1900:N1901"/>
    <mergeCell ref="A1902:A1903"/>
    <mergeCell ref="B1902:B1903"/>
    <mergeCell ref="F1902:F1903"/>
    <mergeCell ref="G1902:G1903"/>
    <mergeCell ref="H1902:H1903"/>
    <mergeCell ref="I1902:I1903"/>
    <mergeCell ref="J1902:J1903"/>
    <mergeCell ref="K1902:K1903"/>
    <mergeCell ref="L1902:L1903"/>
    <mergeCell ref="M1902:M1903"/>
    <mergeCell ref="N1902:N1903"/>
    <mergeCell ref="A1897:B1897"/>
    <mergeCell ref="A1900:A1901"/>
    <mergeCell ref="B1900:B1901"/>
    <mergeCell ref="F1900:F1901"/>
    <mergeCell ref="G1900:G1901"/>
    <mergeCell ref="H1900:H1901"/>
    <mergeCell ref="I1900:I1901"/>
    <mergeCell ref="J1900:J1901"/>
    <mergeCell ref="K1900:K1901"/>
    <mergeCell ref="M1887:M1888"/>
    <mergeCell ref="N1887:N1888"/>
    <mergeCell ref="A1890:E1890"/>
    <mergeCell ref="A1895:B1895"/>
    <mergeCell ref="C1895:C1896"/>
    <mergeCell ref="D1895:D1896"/>
    <mergeCell ref="E1895:E1896"/>
    <mergeCell ref="G1895:H1896"/>
    <mergeCell ref="I1895:J1896"/>
    <mergeCell ref="K1895:L1896"/>
    <mergeCell ref="M1895:M1896"/>
    <mergeCell ref="N1895:N1896"/>
    <mergeCell ref="A1896:B1896"/>
    <mergeCell ref="A1887:A1888"/>
    <mergeCell ref="B1887:B1888"/>
    <mergeCell ref="F1887:F1888"/>
    <mergeCell ref="G1887:G1888"/>
    <mergeCell ref="H1887:H1888"/>
    <mergeCell ref="I1887:I1888"/>
    <mergeCell ref="J1887:J1888"/>
    <mergeCell ref="K1887:K1888"/>
    <mergeCell ref="L1887:L1888"/>
    <mergeCell ref="N1880:N1881"/>
    <mergeCell ref="A1881:B1881"/>
    <mergeCell ref="A1882:B1882"/>
    <mergeCell ref="A1885:A1886"/>
    <mergeCell ref="B1885:B1886"/>
    <mergeCell ref="F1885:F1886"/>
    <mergeCell ref="G1885:G1886"/>
    <mergeCell ref="H1885:H1886"/>
    <mergeCell ref="I1885:I1886"/>
    <mergeCell ref="J1885:J1886"/>
    <mergeCell ref="K1885:K1886"/>
    <mergeCell ref="L1885:L1886"/>
    <mergeCell ref="M1885:M1886"/>
    <mergeCell ref="N1885:N1886"/>
    <mergeCell ref="A1875:E1875"/>
    <mergeCell ref="A1880:B1880"/>
    <mergeCell ref="C1880:C1881"/>
    <mergeCell ref="D1880:D1881"/>
    <mergeCell ref="E1880:E1881"/>
    <mergeCell ref="G1880:H1881"/>
    <mergeCell ref="I1880:J1881"/>
    <mergeCell ref="K1880:L1881"/>
    <mergeCell ref="M1880:M1881"/>
    <mergeCell ref="L1870:L1871"/>
    <mergeCell ref="M1870:M1871"/>
    <mergeCell ref="N1870:N1871"/>
    <mergeCell ref="A1872:A1873"/>
    <mergeCell ref="B1872:B1873"/>
    <mergeCell ref="F1872:F1873"/>
    <mergeCell ref="G1872:G1873"/>
    <mergeCell ref="H1872:H1873"/>
    <mergeCell ref="I1872:I1873"/>
    <mergeCell ref="J1872:J1873"/>
    <mergeCell ref="K1872:K1873"/>
    <mergeCell ref="L1872:L1873"/>
    <mergeCell ref="M1872:M1873"/>
    <mergeCell ref="N1872:N1873"/>
    <mergeCell ref="A1867:B1867"/>
    <mergeCell ref="A1870:A1871"/>
    <mergeCell ref="B1870:B1871"/>
    <mergeCell ref="F1870:F1871"/>
    <mergeCell ref="G1870:G1871"/>
    <mergeCell ref="H1870:H1871"/>
    <mergeCell ref="I1870:I1871"/>
    <mergeCell ref="J1870:J1871"/>
    <mergeCell ref="K1870:K1871"/>
    <mergeCell ref="M1857:M1858"/>
    <mergeCell ref="N1857:N1858"/>
    <mergeCell ref="A1860:E1860"/>
    <mergeCell ref="A1865:B1865"/>
    <mergeCell ref="C1865:C1866"/>
    <mergeCell ref="D1865:D1866"/>
    <mergeCell ref="E1865:E1866"/>
    <mergeCell ref="G1865:H1866"/>
    <mergeCell ref="I1865:J1866"/>
    <mergeCell ref="K1865:L1866"/>
    <mergeCell ref="M1865:M1866"/>
    <mergeCell ref="N1865:N1866"/>
    <mergeCell ref="A1866:B1866"/>
    <mergeCell ref="A1857:A1858"/>
    <mergeCell ref="B1857:B1858"/>
    <mergeCell ref="F1857:F1858"/>
    <mergeCell ref="G1857:G1858"/>
    <mergeCell ref="H1857:H1858"/>
    <mergeCell ref="I1857:I1858"/>
    <mergeCell ref="J1857:J1858"/>
    <mergeCell ref="K1857:K1858"/>
    <mergeCell ref="L1857:L1858"/>
    <mergeCell ref="N1850:N1851"/>
    <mergeCell ref="A1851:B1851"/>
    <mergeCell ref="A1852:B1852"/>
    <mergeCell ref="A1855:A1856"/>
    <mergeCell ref="B1855:B1856"/>
    <mergeCell ref="F1855:F1856"/>
    <mergeCell ref="G1855:G1856"/>
    <mergeCell ref="H1855:H1856"/>
    <mergeCell ref="I1855:I1856"/>
    <mergeCell ref="J1855:J1856"/>
    <mergeCell ref="K1855:K1856"/>
    <mergeCell ref="L1855:L1856"/>
    <mergeCell ref="M1855:M1856"/>
    <mergeCell ref="N1855:N1856"/>
    <mergeCell ref="A1845:E1845"/>
    <mergeCell ref="A1850:B1850"/>
    <mergeCell ref="C1850:C1851"/>
    <mergeCell ref="D1850:D1851"/>
    <mergeCell ref="E1850:E1851"/>
    <mergeCell ref="G1850:H1851"/>
    <mergeCell ref="I1850:J1851"/>
    <mergeCell ref="K1850:L1851"/>
    <mergeCell ref="M1850:M1851"/>
    <mergeCell ref="L1840:L1841"/>
    <mergeCell ref="M1840:M1841"/>
    <mergeCell ref="N1840:N1841"/>
    <mergeCell ref="A1842:A1843"/>
    <mergeCell ref="B1842:B1843"/>
    <mergeCell ref="F1842:F1843"/>
    <mergeCell ref="G1842:G1843"/>
    <mergeCell ref="H1842:H1843"/>
    <mergeCell ref="I1842:I1843"/>
    <mergeCell ref="J1842:J1843"/>
    <mergeCell ref="K1842:K1843"/>
    <mergeCell ref="L1842:L1843"/>
    <mergeCell ref="M1842:M1843"/>
    <mergeCell ref="N1842:N1843"/>
    <mergeCell ref="A1837:B1837"/>
    <mergeCell ref="A1840:A1841"/>
    <mergeCell ref="B1840:B1841"/>
    <mergeCell ref="F1840:F1841"/>
    <mergeCell ref="G1840:G1841"/>
    <mergeCell ref="H1840:H1841"/>
    <mergeCell ref="I1840:I1841"/>
    <mergeCell ref="J1840:J1841"/>
    <mergeCell ref="K1840:K1841"/>
    <mergeCell ref="M1827:M1828"/>
    <mergeCell ref="N1827:N1828"/>
    <mergeCell ref="A1830:E1830"/>
    <mergeCell ref="A1835:B1835"/>
    <mergeCell ref="C1835:C1836"/>
    <mergeCell ref="D1835:D1836"/>
    <mergeCell ref="E1835:E1836"/>
    <mergeCell ref="G1835:H1836"/>
    <mergeCell ref="I1835:J1836"/>
    <mergeCell ref="K1835:L1836"/>
    <mergeCell ref="M1835:M1836"/>
    <mergeCell ref="N1835:N1836"/>
    <mergeCell ref="A1836:B1836"/>
    <mergeCell ref="A1827:A1828"/>
    <mergeCell ref="B1827:B1828"/>
    <mergeCell ref="F1827:F1828"/>
    <mergeCell ref="G1827:G1828"/>
    <mergeCell ref="H1827:H1828"/>
    <mergeCell ref="I1827:I1828"/>
    <mergeCell ref="J1827:J1828"/>
    <mergeCell ref="K1827:K1828"/>
    <mergeCell ref="L1827:L1828"/>
    <mergeCell ref="N1820:N1821"/>
    <mergeCell ref="A1821:B1821"/>
    <mergeCell ref="A1822:B1822"/>
    <mergeCell ref="A1825:A1826"/>
    <mergeCell ref="B1825:B1826"/>
    <mergeCell ref="F1825:F1826"/>
    <mergeCell ref="G1825:G1826"/>
    <mergeCell ref="H1825:H1826"/>
    <mergeCell ref="I1825:I1826"/>
    <mergeCell ref="J1825:J1826"/>
    <mergeCell ref="K1825:K1826"/>
    <mergeCell ref="L1825:L1826"/>
    <mergeCell ref="M1825:M1826"/>
    <mergeCell ref="N1825:N1826"/>
    <mergeCell ref="A1815:E1815"/>
    <mergeCell ref="A1820:B1820"/>
    <mergeCell ref="C1820:C1821"/>
    <mergeCell ref="D1820:D1821"/>
    <mergeCell ref="E1820:E1821"/>
    <mergeCell ref="G1820:H1821"/>
    <mergeCell ref="I1820:J1821"/>
    <mergeCell ref="K1820:L1821"/>
    <mergeCell ref="M1820:M1821"/>
    <mergeCell ref="L1810:L1811"/>
    <mergeCell ref="M1810:M1811"/>
    <mergeCell ref="N1810:N1811"/>
    <mergeCell ref="A1812:A1813"/>
    <mergeCell ref="B1812:B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A1807:B1807"/>
    <mergeCell ref="A1810:A1811"/>
    <mergeCell ref="B1810:B1811"/>
    <mergeCell ref="F1810:F1811"/>
    <mergeCell ref="G1810:G1811"/>
    <mergeCell ref="H1810:H1811"/>
    <mergeCell ref="I1810:I1811"/>
    <mergeCell ref="J1810:J1811"/>
    <mergeCell ref="K1810:K1811"/>
    <mergeCell ref="M1797:M1798"/>
    <mergeCell ref="N1797:N1798"/>
    <mergeCell ref="A1800:E1800"/>
    <mergeCell ref="A1805:B1805"/>
    <mergeCell ref="C1805:C1806"/>
    <mergeCell ref="D1805:D1806"/>
    <mergeCell ref="E1805:E1806"/>
    <mergeCell ref="G1805:H1806"/>
    <mergeCell ref="I1805:J1806"/>
    <mergeCell ref="K1805:L1806"/>
    <mergeCell ref="M1805:M1806"/>
    <mergeCell ref="N1805:N1806"/>
    <mergeCell ref="A1806:B1806"/>
    <mergeCell ref="A1797:A1798"/>
    <mergeCell ref="B1797:B1798"/>
    <mergeCell ref="F1797:F1798"/>
    <mergeCell ref="G1797:G1798"/>
    <mergeCell ref="H1797:H1798"/>
    <mergeCell ref="I1797:I1798"/>
    <mergeCell ref="J1797:J1798"/>
    <mergeCell ref="K1797:K1798"/>
    <mergeCell ref="L1797:L1798"/>
    <mergeCell ref="N1790:N1791"/>
    <mergeCell ref="A1791:B1791"/>
    <mergeCell ref="A1792:B1792"/>
    <mergeCell ref="A1795:A1796"/>
    <mergeCell ref="B1795:B1796"/>
    <mergeCell ref="F1795:F1796"/>
    <mergeCell ref="G1795:G1796"/>
    <mergeCell ref="H1795:H1796"/>
    <mergeCell ref="I1795:I1796"/>
    <mergeCell ref="J1795:J1796"/>
    <mergeCell ref="K1795:K1796"/>
    <mergeCell ref="L1795:L1796"/>
    <mergeCell ref="M1795:M1796"/>
    <mergeCell ref="N1795:N1796"/>
    <mergeCell ref="A1785:E1785"/>
    <mergeCell ref="A1790:B1790"/>
    <mergeCell ref="C1790:C1791"/>
    <mergeCell ref="D1790:D1791"/>
    <mergeCell ref="E1790:E1791"/>
    <mergeCell ref="G1790:H1791"/>
    <mergeCell ref="I1790:J1791"/>
    <mergeCell ref="K1790:L1791"/>
    <mergeCell ref="M1790:M1791"/>
    <mergeCell ref="L1780:L1781"/>
    <mergeCell ref="M1780:M1781"/>
    <mergeCell ref="N1780:N1781"/>
    <mergeCell ref="A1782:A1783"/>
    <mergeCell ref="B1782:B1783"/>
    <mergeCell ref="F1782:F1783"/>
    <mergeCell ref="G1782:G1783"/>
    <mergeCell ref="H1782:H1783"/>
    <mergeCell ref="I1782:I1783"/>
    <mergeCell ref="J1782:J1783"/>
    <mergeCell ref="K1782:K1783"/>
    <mergeCell ref="L1782:L1783"/>
    <mergeCell ref="M1782:M1783"/>
    <mergeCell ref="N1782:N1783"/>
    <mergeCell ref="A1777:B1777"/>
    <mergeCell ref="A1780:A1781"/>
    <mergeCell ref="B1780:B1781"/>
    <mergeCell ref="F1780:F1781"/>
    <mergeCell ref="G1780:G1781"/>
    <mergeCell ref="H1780:H1781"/>
    <mergeCell ref="I1780:I1781"/>
    <mergeCell ref="J1780:J1781"/>
    <mergeCell ref="K1780:K1781"/>
    <mergeCell ref="M1767:M1768"/>
    <mergeCell ref="N1767:N1768"/>
    <mergeCell ref="A1770:E1770"/>
    <mergeCell ref="A1775:B1775"/>
    <mergeCell ref="C1775:C1776"/>
    <mergeCell ref="D1775:D1776"/>
    <mergeCell ref="E1775:E1776"/>
    <mergeCell ref="G1775:H1776"/>
    <mergeCell ref="I1775:J1776"/>
    <mergeCell ref="K1775:L1776"/>
    <mergeCell ref="M1775:M1776"/>
    <mergeCell ref="N1775:N1776"/>
    <mergeCell ref="A1776:B1776"/>
    <mergeCell ref="A1767:A1768"/>
    <mergeCell ref="B1767:B1768"/>
    <mergeCell ref="F1767:F1768"/>
    <mergeCell ref="G1767:G1768"/>
    <mergeCell ref="H1767:H1768"/>
    <mergeCell ref="I1767:I1768"/>
    <mergeCell ref="J1767:J1768"/>
    <mergeCell ref="K1767:K1768"/>
    <mergeCell ref="L1767:L1768"/>
    <mergeCell ref="N1760:N1761"/>
    <mergeCell ref="A1761:B1761"/>
    <mergeCell ref="A1762:B1762"/>
    <mergeCell ref="A1765:A1766"/>
    <mergeCell ref="B1765:B1766"/>
    <mergeCell ref="F1765:F1766"/>
    <mergeCell ref="G1765:G1766"/>
    <mergeCell ref="H1765:H1766"/>
    <mergeCell ref="I1765:I1766"/>
    <mergeCell ref="J1765:J1766"/>
    <mergeCell ref="K1765:K1766"/>
    <mergeCell ref="L1765:L1766"/>
    <mergeCell ref="M1765:M1766"/>
    <mergeCell ref="N1765:N1766"/>
    <mergeCell ref="A1755:E1755"/>
    <mergeCell ref="A1760:B1760"/>
    <mergeCell ref="C1760:C1761"/>
    <mergeCell ref="D1760:D1761"/>
    <mergeCell ref="E1760:E1761"/>
    <mergeCell ref="G1760:H1761"/>
    <mergeCell ref="I1760:J1761"/>
    <mergeCell ref="K1760:L1761"/>
    <mergeCell ref="M1760:M1761"/>
    <mergeCell ref="L1750:L1751"/>
    <mergeCell ref="M1750:M1751"/>
    <mergeCell ref="N1750:N1751"/>
    <mergeCell ref="A1752:A1753"/>
    <mergeCell ref="B1752:B1753"/>
    <mergeCell ref="F1752:F1753"/>
    <mergeCell ref="G1752:G1753"/>
    <mergeCell ref="H1752:H1753"/>
    <mergeCell ref="I1752:I1753"/>
    <mergeCell ref="J1752:J1753"/>
    <mergeCell ref="K1752:K1753"/>
    <mergeCell ref="L1752:L1753"/>
    <mergeCell ref="M1752:M1753"/>
    <mergeCell ref="N1752:N1753"/>
    <mergeCell ref="A1747:B1747"/>
    <mergeCell ref="A1750:A1751"/>
    <mergeCell ref="B1750:B1751"/>
    <mergeCell ref="F1750:F1751"/>
    <mergeCell ref="G1750:G1751"/>
    <mergeCell ref="H1750:H1751"/>
    <mergeCell ref="I1750:I1751"/>
    <mergeCell ref="J1750:J1751"/>
    <mergeCell ref="K1750:K1751"/>
    <mergeCell ref="M1737:M1738"/>
    <mergeCell ref="N1737:N1738"/>
    <mergeCell ref="A1740:E1740"/>
    <mergeCell ref="A1745:B1745"/>
    <mergeCell ref="C1745:C1746"/>
    <mergeCell ref="D1745:D1746"/>
    <mergeCell ref="E1745:E1746"/>
    <mergeCell ref="G1745:H1746"/>
    <mergeCell ref="I1745:J1746"/>
    <mergeCell ref="K1745:L1746"/>
    <mergeCell ref="M1745:M1746"/>
    <mergeCell ref="N1745:N1746"/>
    <mergeCell ref="A1746:B1746"/>
    <mergeCell ref="A1737:A1738"/>
    <mergeCell ref="B1737:B1738"/>
    <mergeCell ref="F1737:F1738"/>
    <mergeCell ref="G1737:G1738"/>
    <mergeCell ref="H1737:H1738"/>
    <mergeCell ref="I1737:I1738"/>
    <mergeCell ref="J1737:J1738"/>
    <mergeCell ref="K1737:K1738"/>
    <mergeCell ref="L1737:L1738"/>
    <mergeCell ref="N1730:N1731"/>
    <mergeCell ref="A1731:B1731"/>
    <mergeCell ref="A1732:B1732"/>
    <mergeCell ref="A1735:A1736"/>
    <mergeCell ref="B1735:B1736"/>
    <mergeCell ref="F1735:F1736"/>
    <mergeCell ref="G1735:G1736"/>
    <mergeCell ref="H1735:H1736"/>
    <mergeCell ref="I1735:I1736"/>
    <mergeCell ref="J1735:J1736"/>
    <mergeCell ref="K1735:K1736"/>
    <mergeCell ref="L1735:L1736"/>
    <mergeCell ref="M1735:M1736"/>
    <mergeCell ref="N1735:N1736"/>
    <mergeCell ref="A1725:E1725"/>
    <mergeCell ref="A1730:B1730"/>
    <mergeCell ref="C1730:C1731"/>
    <mergeCell ref="D1730:D1731"/>
    <mergeCell ref="E1730:E1731"/>
    <mergeCell ref="G1730:H1731"/>
    <mergeCell ref="I1730:J1731"/>
    <mergeCell ref="K1730:L1731"/>
    <mergeCell ref="M1730:M1731"/>
    <mergeCell ref="L1720:L1721"/>
    <mergeCell ref="M1720:M1721"/>
    <mergeCell ref="N1720:N1721"/>
    <mergeCell ref="A1722:A1723"/>
    <mergeCell ref="B1722:B1723"/>
    <mergeCell ref="F1722:F1723"/>
    <mergeCell ref="G1722:G1723"/>
    <mergeCell ref="H1722:H1723"/>
    <mergeCell ref="I1722:I1723"/>
    <mergeCell ref="J1722:J1723"/>
    <mergeCell ref="K1722:K1723"/>
    <mergeCell ref="L1722:L1723"/>
    <mergeCell ref="M1722:M1723"/>
    <mergeCell ref="N1722:N1723"/>
    <mergeCell ref="A1717:B1717"/>
    <mergeCell ref="A1720:A1721"/>
    <mergeCell ref="B1720:B1721"/>
    <mergeCell ref="F1720:F1721"/>
    <mergeCell ref="G1720:G1721"/>
    <mergeCell ref="H1720:H1721"/>
    <mergeCell ref="I1720:I1721"/>
    <mergeCell ref="J1720:J1721"/>
    <mergeCell ref="K1720:K1721"/>
    <mergeCell ref="M1707:M1708"/>
    <mergeCell ref="N1707:N1708"/>
    <mergeCell ref="A1710:E1710"/>
    <mergeCell ref="A1715:B1715"/>
    <mergeCell ref="C1715:C1716"/>
    <mergeCell ref="D1715:D1716"/>
    <mergeCell ref="E1715:E1716"/>
    <mergeCell ref="G1715:H1716"/>
    <mergeCell ref="I1715:J1716"/>
    <mergeCell ref="K1715:L1716"/>
    <mergeCell ref="M1715:M1716"/>
    <mergeCell ref="N1715:N1716"/>
    <mergeCell ref="A1716:B1716"/>
    <mergeCell ref="A1707:A1708"/>
    <mergeCell ref="B1707:B1708"/>
    <mergeCell ref="F1707:F1708"/>
    <mergeCell ref="G1707:G1708"/>
    <mergeCell ref="H1707:H1708"/>
    <mergeCell ref="I1707:I1708"/>
    <mergeCell ref="J1707:J1708"/>
    <mergeCell ref="K1707:K1708"/>
    <mergeCell ref="L1707:L1708"/>
    <mergeCell ref="N1700:N1701"/>
    <mergeCell ref="A1701:B1701"/>
    <mergeCell ref="A1702:B1702"/>
    <mergeCell ref="A1705:A1706"/>
    <mergeCell ref="B1705:B1706"/>
    <mergeCell ref="F1705:F1706"/>
    <mergeCell ref="G1705:G1706"/>
    <mergeCell ref="H1705:H1706"/>
    <mergeCell ref="I1705:I1706"/>
    <mergeCell ref="J1705:J1706"/>
    <mergeCell ref="K1705:K1706"/>
    <mergeCell ref="L1705:L1706"/>
    <mergeCell ref="M1705:M1706"/>
    <mergeCell ref="N1705:N1706"/>
    <mergeCell ref="A1695:E1695"/>
    <mergeCell ref="A1700:B1700"/>
    <mergeCell ref="C1700:C1701"/>
    <mergeCell ref="D1700:D1701"/>
    <mergeCell ref="E1700:E1701"/>
    <mergeCell ref="G1700:H1701"/>
    <mergeCell ref="I1700:J1701"/>
    <mergeCell ref="K1700:L1701"/>
    <mergeCell ref="M1700:M1701"/>
    <mergeCell ref="L1690:L1691"/>
    <mergeCell ref="M1690:M1691"/>
    <mergeCell ref="N1690:N1691"/>
    <mergeCell ref="A1692:A1693"/>
    <mergeCell ref="B1692:B1693"/>
    <mergeCell ref="F1692:F1693"/>
    <mergeCell ref="G1692:G1693"/>
    <mergeCell ref="H1692:H1693"/>
    <mergeCell ref="I1692:I1693"/>
    <mergeCell ref="J1692:J1693"/>
    <mergeCell ref="K1692:K1693"/>
    <mergeCell ref="L1692:L1693"/>
    <mergeCell ref="M1692:M1693"/>
    <mergeCell ref="N1692:N1693"/>
    <mergeCell ref="A1687:B1687"/>
    <mergeCell ref="A1690:A1691"/>
    <mergeCell ref="B1690:B1691"/>
    <mergeCell ref="F1690:F1691"/>
    <mergeCell ref="G1690:G1691"/>
    <mergeCell ref="H1690:H1691"/>
    <mergeCell ref="I1690:I1691"/>
    <mergeCell ref="J1690:J1691"/>
    <mergeCell ref="K1690:K1691"/>
    <mergeCell ref="M1677:M1678"/>
    <mergeCell ref="N1677:N1678"/>
    <mergeCell ref="A1680:E1680"/>
    <mergeCell ref="A1685:B1685"/>
    <mergeCell ref="C1685:C1686"/>
    <mergeCell ref="D1685:D1686"/>
    <mergeCell ref="E1685:E1686"/>
    <mergeCell ref="G1685:H1686"/>
    <mergeCell ref="I1685:J1686"/>
    <mergeCell ref="K1685:L1686"/>
    <mergeCell ref="M1685:M1686"/>
    <mergeCell ref="N1685:N1686"/>
    <mergeCell ref="A1686:B1686"/>
    <mergeCell ref="A1677:A1678"/>
    <mergeCell ref="B1677:B1678"/>
    <mergeCell ref="F1677:F1678"/>
    <mergeCell ref="G1677:G1678"/>
    <mergeCell ref="H1677:H1678"/>
    <mergeCell ref="I1677:I1678"/>
    <mergeCell ref="J1677:J1678"/>
    <mergeCell ref="K1677:K1678"/>
    <mergeCell ref="L1677:L1678"/>
    <mergeCell ref="N1670:N1671"/>
    <mergeCell ref="A1671:B1671"/>
    <mergeCell ref="A1672:B1672"/>
    <mergeCell ref="A1675:A1676"/>
    <mergeCell ref="B1675:B1676"/>
    <mergeCell ref="F1675:F1676"/>
    <mergeCell ref="G1675:G1676"/>
    <mergeCell ref="H1675:H1676"/>
    <mergeCell ref="I1675:I1676"/>
    <mergeCell ref="J1675:J1676"/>
    <mergeCell ref="K1675:K1676"/>
    <mergeCell ref="L1675:L1676"/>
    <mergeCell ref="M1675:M1676"/>
    <mergeCell ref="N1675:N1676"/>
    <mergeCell ref="A1665:E1665"/>
    <mergeCell ref="A1670:B1670"/>
    <mergeCell ref="C1670:C1671"/>
    <mergeCell ref="D1670:D1671"/>
    <mergeCell ref="E1670:E1671"/>
    <mergeCell ref="G1670:H1671"/>
    <mergeCell ref="I1670:J1671"/>
    <mergeCell ref="K1670:L1671"/>
    <mergeCell ref="M1670:M1671"/>
    <mergeCell ref="L1660:L1661"/>
    <mergeCell ref="M1660:M1661"/>
    <mergeCell ref="N1660:N1661"/>
    <mergeCell ref="A1662:A1663"/>
    <mergeCell ref="B1662:B1663"/>
    <mergeCell ref="F1662:F1663"/>
    <mergeCell ref="G1662:G1663"/>
    <mergeCell ref="H1662:H1663"/>
    <mergeCell ref="I1662:I1663"/>
    <mergeCell ref="J1662:J1663"/>
    <mergeCell ref="K1662:K1663"/>
    <mergeCell ref="L1662:L1663"/>
    <mergeCell ref="M1662:M1663"/>
    <mergeCell ref="N1662:N1663"/>
    <mergeCell ref="A1657:B1657"/>
    <mergeCell ref="A1660:A1661"/>
    <mergeCell ref="B1660:B1661"/>
    <mergeCell ref="F1660:F1661"/>
    <mergeCell ref="G1660:G1661"/>
    <mergeCell ref="H1660:H1661"/>
    <mergeCell ref="I1660:I1661"/>
    <mergeCell ref="J1660:J1661"/>
    <mergeCell ref="K1660:K1661"/>
    <mergeCell ref="M1647:M1648"/>
    <mergeCell ref="N1647:N1648"/>
    <mergeCell ref="A1650:E1650"/>
    <mergeCell ref="A1655:B1655"/>
    <mergeCell ref="C1655:C1656"/>
    <mergeCell ref="D1655:D1656"/>
    <mergeCell ref="E1655:E1656"/>
    <mergeCell ref="G1655:H1656"/>
    <mergeCell ref="I1655:J1656"/>
    <mergeCell ref="K1655:L1656"/>
    <mergeCell ref="M1655:M1656"/>
    <mergeCell ref="N1655:N1656"/>
    <mergeCell ref="A1656:B1656"/>
    <mergeCell ref="A1647:A1648"/>
    <mergeCell ref="B1647:B1648"/>
    <mergeCell ref="F1647:F1648"/>
    <mergeCell ref="G1647:G1648"/>
    <mergeCell ref="H1647:H1648"/>
    <mergeCell ref="I1647:I1648"/>
    <mergeCell ref="J1647:J1648"/>
    <mergeCell ref="K1647:K1648"/>
    <mergeCell ref="L1647:L1648"/>
    <mergeCell ref="N1640:N1641"/>
    <mergeCell ref="A1641:B1641"/>
    <mergeCell ref="A1642:B1642"/>
    <mergeCell ref="A1645:A1646"/>
    <mergeCell ref="B1645:B1646"/>
    <mergeCell ref="F1645:F1646"/>
    <mergeCell ref="G1645:G1646"/>
    <mergeCell ref="H1645:H1646"/>
    <mergeCell ref="I1645:I1646"/>
    <mergeCell ref="J1645:J1646"/>
    <mergeCell ref="K1645:K1646"/>
    <mergeCell ref="L1645:L1646"/>
    <mergeCell ref="M1645:M1646"/>
    <mergeCell ref="N1645:N1646"/>
    <mergeCell ref="A1635:E1635"/>
    <mergeCell ref="A1640:B1640"/>
    <mergeCell ref="C1640:C1641"/>
    <mergeCell ref="D1640:D1641"/>
    <mergeCell ref="E1640:E1641"/>
    <mergeCell ref="G1640:H1641"/>
    <mergeCell ref="I1640:J1641"/>
    <mergeCell ref="K1640:L1641"/>
    <mergeCell ref="M1640:M1641"/>
    <mergeCell ref="L1630:L1631"/>
    <mergeCell ref="M1630:M1631"/>
    <mergeCell ref="N1630:N1631"/>
    <mergeCell ref="A1632:A1633"/>
    <mergeCell ref="B1632:B1633"/>
    <mergeCell ref="F1632:F1633"/>
    <mergeCell ref="G1632:G1633"/>
    <mergeCell ref="H1632:H1633"/>
    <mergeCell ref="I1632:I1633"/>
    <mergeCell ref="J1632:J1633"/>
    <mergeCell ref="K1632:K1633"/>
    <mergeCell ref="L1632:L1633"/>
    <mergeCell ref="M1632:M1633"/>
    <mergeCell ref="N1632:N1633"/>
    <mergeCell ref="A1627:B1627"/>
    <mergeCell ref="A1630:A1631"/>
    <mergeCell ref="B1630:B1631"/>
    <mergeCell ref="F1630:F1631"/>
    <mergeCell ref="G1630:G1631"/>
    <mergeCell ref="H1630:H1631"/>
    <mergeCell ref="I1630:I1631"/>
    <mergeCell ref="J1630:J1631"/>
    <mergeCell ref="K1630:K1631"/>
    <mergeCell ref="M1617:M1618"/>
    <mergeCell ref="N1617:N1618"/>
    <mergeCell ref="A1620:E1620"/>
    <mergeCell ref="A1625:B1625"/>
    <mergeCell ref="C1625:C1626"/>
    <mergeCell ref="D1625:D1626"/>
    <mergeCell ref="E1625:E1626"/>
    <mergeCell ref="G1625:H1626"/>
    <mergeCell ref="I1625:J1626"/>
    <mergeCell ref="K1625:L1626"/>
    <mergeCell ref="M1625:M1626"/>
    <mergeCell ref="N1625:N1626"/>
    <mergeCell ref="A1626:B1626"/>
    <mergeCell ref="A1617:A1618"/>
    <mergeCell ref="B1617:B1618"/>
    <mergeCell ref="F1617:F1618"/>
    <mergeCell ref="G1617:G1618"/>
    <mergeCell ref="H1617:H1618"/>
    <mergeCell ref="I1617:I1618"/>
    <mergeCell ref="J1617:J1618"/>
    <mergeCell ref="K1617:K1618"/>
    <mergeCell ref="L1617:L1618"/>
    <mergeCell ref="N1610:N1611"/>
    <mergeCell ref="A1611:B1611"/>
    <mergeCell ref="A1612:B1612"/>
    <mergeCell ref="A1615:A1616"/>
    <mergeCell ref="B1615:B1616"/>
    <mergeCell ref="F1615:F1616"/>
    <mergeCell ref="G1615:G1616"/>
    <mergeCell ref="H1615:H1616"/>
    <mergeCell ref="I1615:I1616"/>
    <mergeCell ref="J1615:J1616"/>
    <mergeCell ref="K1615:K1616"/>
    <mergeCell ref="L1615:L1616"/>
    <mergeCell ref="M1615:M1616"/>
    <mergeCell ref="N1615:N1616"/>
    <mergeCell ref="A1605:E1605"/>
    <mergeCell ref="A1610:B1610"/>
    <mergeCell ref="C1610:C1611"/>
    <mergeCell ref="D1610:D1611"/>
    <mergeCell ref="E1610:E1611"/>
    <mergeCell ref="G1610:H1611"/>
    <mergeCell ref="I1610:J1611"/>
    <mergeCell ref="K1610:L1611"/>
    <mergeCell ref="M1610:M1611"/>
    <mergeCell ref="L1600:L1601"/>
    <mergeCell ref="M1600:M1601"/>
    <mergeCell ref="N1600:N1601"/>
    <mergeCell ref="A1602:A1603"/>
    <mergeCell ref="B1602:B1603"/>
    <mergeCell ref="F1602:F1603"/>
    <mergeCell ref="G1602:G1603"/>
    <mergeCell ref="H1602:H1603"/>
    <mergeCell ref="I1602:I1603"/>
    <mergeCell ref="J1602:J1603"/>
    <mergeCell ref="K1602:K1603"/>
    <mergeCell ref="L1602:L1603"/>
    <mergeCell ref="M1602:M1603"/>
    <mergeCell ref="N1602:N1603"/>
    <mergeCell ref="A1597:B1597"/>
    <mergeCell ref="A1600:A1601"/>
    <mergeCell ref="B1600:B1601"/>
    <mergeCell ref="F1600:F1601"/>
    <mergeCell ref="G1600:G1601"/>
    <mergeCell ref="H1600:H1601"/>
    <mergeCell ref="I1600:I1601"/>
    <mergeCell ref="J1600:J1601"/>
    <mergeCell ref="K1600:K1601"/>
    <mergeCell ref="M1587:M1588"/>
    <mergeCell ref="N1587:N1588"/>
    <mergeCell ref="A1590:E1590"/>
    <mergeCell ref="A1595:B1595"/>
    <mergeCell ref="C1595:C1596"/>
    <mergeCell ref="D1595:D1596"/>
    <mergeCell ref="E1595:E1596"/>
    <mergeCell ref="G1595:H1596"/>
    <mergeCell ref="I1595:J1596"/>
    <mergeCell ref="K1595:L1596"/>
    <mergeCell ref="M1595:M1596"/>
    <mergeCell ref="N1595:N1596"/>
    <mergeCell ref="A1596:B1596"/>
    <mergeCell ref="A1587:A1588"/>
    <mergeCell ref="B1587:B1588"/>
    <mergeCell ref="F1587:F1588"/>
    <mergeCell ref="G1587:G1588"/>
    <mergeCell ref="H1587:H1588"/>
    <mergeCell ref="I1587:I1588"/>
    <mergeCell ref="J1587:J1588"/>
    <mergeCell ref="K1587:K1588"/>
    <mergeCell ref="L1587:L1588"/>
    <mergeCell ref="N1580:N1581"/>
    <mergeCell ref="A1581:B1581"/>
    <mergeCell ref="A1582:B1582"/>
    <mergeCell ref="A1585:A1586"/>
    <mergeCell ref="B1585:B1586"/>
    <mergeCell ref="F1585:F1586"/>
    <mergeCell ref="G1585:G1586"/>
    <mergeCell ref="H1585:H1586"/>
    <mergeCell ref="I1585:I1586"/>
    <mergeCell ref="J1585:J1586"/>
    <mergeCell ref="K1585:K1586"/>
    <mergeCell ref="L1585:L1586"/>
    <mergeCell ref="M1585:M1586"/>
    <mergeCell ref="N1585:N1586"/>
    <mergeCell ref="A1575:E1575"/>
    <mergeCell ref="A1580:B1580"/>
    <mergeCell ref="C1580:C1581"/>
    <mergeCell ref="D1580:D1581"/>
    <mergeCell ref="E1580:E1581"/>
    <mergeCell ref="G1580:H1581"/>
    <mergeCell ref="I1580:J1581"/>
    <mergeCell ref="K1580:L1581"/>
    <mergeCell ref="M1580:M1581"/>
    <mergeCell ref="L1570:L1571"/>
    <mergeCell ref="M1570:M1571"/>
    <mergeCell ref="N1570:N1571"/>
    <mergeCell ref="A1572:A1573"/>
    <mergeCell ref="B1572:B1573"/>
    <mergeCell ref="F1572:F1573"/>
    <mergeCell ref="G1572:G1573"/>
    <mergeCell ref="H1572:H1573"/>
    <mergeCell ref="I1572:I1573"/>
    <mergeCell ref="J1572:J1573"/>
    <mergeCell ref="K1572:K1573"/>
    <mergeCell ref="L1572:L1573"/>
    <mergeCell ref="M1572:M1573"/>
    <mergeCell ref="N1572:N1573"/>
    <mergeCell ref="A1567:B1567"/>
    <mergeCell ref="A1570:A1571"/>
    <mergeCell ref="B1570:B1571"/>
    <mergeCell ref="F1570:F1571"/>
    <mergeCell ref="G1570:G1571"/>
    <mergeCell ref="H1570:H1571"/>
    <mergeCell ref="I1570:I1571"/>
    <mergeCell ref="J1570:J1571"/>
    <mergeCell ref="K1570:K1571"/>
    <mergeCell ref="M1557:M1558"/>
    <mergeCell ref="N1557:N1558"/>
    <mergeCell ref="A1560:E1560"/>
    <mergeCell ref="A1565:B1565"/>
    <mergeCell ref="C1565:C1566"/>
    <mergeCell ref="D1565:D1566"/>
    <mergeCell ref="E1565:E1566"/>
    <mergeCell ref="G1565:H1566"/>
    <mergeCell ref="I1565:J1566"/>
    <mergeCell ref="K1565:L1566"/>
    <mergeCell ref="M1565:M1566"/>
    <mergeCell ref="N1565:N1566"/>
    <mergeCell ref="A1566:B1566"/>
    <mergeCell ref="A1557:A1558"/>
    <mergeCell ref="B1557:B1558"/>
    <mergeCell ref="F1557:F1558"/>
    <mergeCell ref="G1557:G1558"/>
    <mergeCell ref="H1557:H1558"/>
    <mergeCell ref="I1557:I1558"/>
    <mergeCell ref="J1557:J1558"/>
    <mergeCell ref="K1557:K1558"/>
    <mergeCell ref="L1557:L1558"/>
    <mergeCell ref="N1550:N1551"/>
    <mergeCell ref="A1551:B1551"/>
    <mergeCell ref="A1552:B1552"/>
    <mergeCell ref="A1555:A1556"/>
    <mergeCell ref="B1555:B1556"/>
    <mergeCell ref="F1555:F1556"/>
    <mergeCell ref="G1555:G1556"/>
    <mergeCell ref="H1555:H1556"/>
    <mergeCell ref="I1555:I1556"/>
    <mergeCell ref="J1555:J1556"/>
    <mergeCell ref="K1555:K1556"/>
    <mergeCell ref="L1555:L1556"/>
    <mergeCell ref="M1555:M1556"/>
    <mergeCell ref="N1555:N1556"/>
    <mergeCell ref="A1545:E1545"/>
    <mergeCell ref="A1550:B1550"/>
    <mergeCell ref="C1550:C1551"/>
    <mergeCell ref="D1550:D1551"/>
    <mergeCell ref="E1550:E1551"/>
    <mergeCell ref="G1550:H1551"/>
    <mergeCell ref="I1550:J1551"/>
    <mergeCell ref="K1550:L1551"/>
    <mergeCell ref="M1550:M1551"/>
    <mergeCell ref="L1540:L1541"/>
    <mergeCell ref="M1540:M1541"/>
    <mergeCell ref="N1540:N1541"/>
    <mergeCell ref="A1542:A1543"/>
    <mergeCell ref="B1542:B1543"/>
    <mergeCell ref="F1542:F1543"/>
    <mergeCell ref="G1542:G1543"/>
    <mergeCell ref="H1542:H1543"/>
    <mergeCell ref="I1542:I1543"/>
    <mergeCell ref="J1542:J1543"/>
    <mergeCell ref="K1542:K1543"/>
    <mergeCell ref="L1542:L1543"/>
    <mergeCell ref="M1542:M1543"/>
    <mergeCell ref="N1542:N1543"/>
    <mergeCell ref="A1537:B1537"/>
    <mergeCell ref="A1540:A1541"/>
    <mergeCell ref="B1540:B1541"/>
    <mergeCell ref="F1540:F1541"/>
    <mergeCell ref="G1540:G1541"/>
    <mergeCell ref="H1540:H1541"/>
    <mergeCell ref="I1540:I1541"/>
    <mergeCell ref="J1540:J1541"/>
    <mergeCell ref="K1540:K1541"/>
    <mergeCell ref="M1527:M1528"/>
    <mergeCell ref="N1527:N1528"/>
    <mergeCell ref="A1530:E1530"/>
    <mergeCell ref="A1535:B1535"/>
    <mergeCell ref="C1535:C1536"/>
    <mergeCell ref="D1535:D1536"/>
    <mergeCell ref="E1535:E1536"/>
    <mergeCell ref="G1535:H1536"/>
    <mergeCell ref="I1535:J1536"/>
    <mergeCell ref="K1535:L1536"/>
    <mergeCell ref="M1535:M1536"/>
    <mergeCell ref="N1535:N1536"/>
    <mergeCell ref="A1536:B1536"/>
    <mergeCell ref="A1527:A1528"/>
    <mergeCell ref="B1527:B1528"/>
    <mergeCell ref="F1527:F1528"/>
    <mergeCell ref="G1527:G1528"/>
    <mergeCell ref="H1527:H1528"/>
    <mergeCell ref="I1527:I1528"/>
    <mergeCell ref="J1527:J1528"/>
    <mergeCell ref="K1527:K1528"/>
    <mergeCell ref="L1527:L1528"/>
    <mergeCell ref="N1520:N1521"/>
    <mergeCell ref="A1521:B1521"/>
    <mergeCell ref="A1522:B1522"/>
    <mergeCell ref="A1525:A1526"/>
    <mergeCell ref="B1525:B1526"/>
    <mergeCell ref="F1525:F1526"/>
    <mergeCell ref="G1525:G1526"/>
    <mergeCell ref="H1525:H1526"/>
    <mergeCell ref="I1525:I1526"/>
    <mergeCell ref="J1525:J1526"/>
    <mergeCell ref="K1525:K1526"/>
    <mergeCell ref="L1525:L1526"/>
    <mergeCell ref="M1525:M1526"/>
    <mergeCell ref="N1525:N1526"/>
    <mergeCell ref="A1515:E1515"/>
    <mergeCell ref="A1520:B1520"/>
    <mergeCell ref="C1520:C1521"/>
    <mergeCell ref="D1520:D1521"/>
    <mergeCell ref="E1520:E1521"/>
    <mergeCell ref="G1520:H1521"/>
    <mergeCell ref="I1520:J1521"/>
    <mergeCell ref="K1520:L1521"/>
    <mergeCell ref="M1520:M1521"/>
    <mergeCell ref="L1510:L1511"/>
    <mergeCell ref="M1510:M1511"/>
    <mergeCell ref="N1510:N1511"/>
    <mergeCell ref="A1512:A1513"/>
    <mergeCell ref="B1512:B1513"/>
    <mergeCell ref="F1512:F1513"/>
    <mergeCell ref="G1512:G1513"/>
    <mergeCell ref="H1512:H1513"/>
    <mergeCell ref="I1512:I1513"/>
    <mergeCell ref="J1512:J1513"/>
    <mergeCell ref="K1512:K1513"/>
    <mergeCell ref="L1512:L1513"/>
    <mergeCell ref="M1512:M1513"/>
    <mergeCell ref="N1512:N1513"/>
    <mergeCell ref="A1507:B1507"/>
    <mergeCell ref="A1510:A1511"/>
    <mergeCell ref="B1510:B1511"/>
    <mergeCell ref="F1510:F1511"/>
    <mergeCell ref="G1510:G1511"/>
    <mergeCell ref="H1510:H1511"/>
    <mergeCell ref="I1510:I1511"/>
    <mergeCell ref="J1510:J1511"/>
    <mergeCell ref="K1510:K1511"/>
    <mergeCell ref="M1497:M1498"/>
    <mergeCell ref="N1497:N1498"/>
    <mergeCell ref="A1500:E1500"/>
    <mergeCell ref="A1505:B1505"/>
    <mergeCell ref="C1505:C1506"/>
    <mergeCell ref="D1505:D1506"/>
    <mergeCell ref="E1505:E1506"/>
    <mergeCell ref="G1505:H1506"/>
    <mergeCell ref="I1505:J1506"/>
    <mergeCell ref="K1505:L1506"/>
    <mergeCell ref="M1505:M1506"/>
    <mergeCell ref="N1505:N1506"/>
    <mergeCell ref="A1506:B1506"/>
    <mergeCell ref="A1497:A1498"/>
    <mergeCell ref="B1497:B1498"/>
    <mergeCell ref="F1497:F1498"/>
    <mergeCell ref="G1497:G1498"/>
    <mergeCell ref="H1497:H1498"/>
    <mergeCell ref="I1497:I1498"/>
    <mergeCell ref="J1497:J1498"/>
    <mergeCell ref="K1497:K1498"/>
    <mergeCell ref="L1497:L1498"/>
    <mergeCell ref="N1490:N1491"/>
    <mergeCell ref="A1491:B1491"/>
    <mergeCell ref="A1492:B1492"/>
    <mergeCell ref="A1495:A1496"/>
    <mergeCell ref="B1495:B1496"/>
    <mergeCell ref="F1495:F1496"/>
    <mergeCell ref="G1495:G1496"/>
    <mergeCell ref="H1495:H1496"/>
    <mergeCell ref="I1495:I1496"/>
    <mergeCell ref="J1495:J1496"/>
    <mergeCell ref="K1495:K1496"/>
    <mergeCell ref="L1495:L1496"/>
    <mergeCell ref="M1495:M1496"/>
    <mergeCell ref="N1495:N1496"/>
    <mergeCell ref="A1485:E1485"/>
    <mergeCell ref="A1490:B1490"/>
    <mergeCell ref="C1490:C1491"/>
    <mergeCell ref="D1490:D1491"/>
    <mergeCell ref="E1490:E1491"/>
    <mergeCell ref="G1490:H1491"/>
    <mergeCell ref="I1490:J1491"/>
    <mergeCell ref="K1490:L1491"/>
    <mergeCell ref="M1490:M1491"/>
    <mergeCell ref="L1480:L1481"/>
    <mergeCell ref="M1480:M1481"/>
    <mergeCell ref="N1480:N1481"/>
    <mergeCell ref="A1482:A1483"/>
    <mergeCell ref="B1482:B1483"/>
    <mergeCell ref="F1482:F1483"/>
    <mergeCell ref="G1482:G1483"/>
    <mergeCell ref="H1482:H1483"/>
    <mergeCell ref="I1482:I1483"/>
    <mergeCell ref="J1482:J1483"/>
    <mergeCell ref="K1482:K1483"/>
    <mergeCell ref="L1482:L1483"/>
    <mergeCell ref="M1482:M1483"/>
    <mergeCell ref="N1482:N1483"/>
    <mergeCell ref="A1477:B1477"/>
    <mergeCell ref="A1480:A1481"/>
    <mergeCell ref="B1480:B1481"/>
    <mergeCell ref="F1480:F1481"/>
    <mergeCell ref="G1480:G1481"/>
    <mergeCell ref="H1480:H1481"/>
    <mergeCell ref="I1480:I1481"/>
    <mergeCell ref="J1480:J1481"/>
    <mergeCell ref="K1480:K1481"/>
    <mergeCell ref="M1467:M1468"/>
    <mergeCell ref="N1467:N1468"/>
    <mergeCell ref="A1470:E1470"/>
    <mergeCell ref="A1475:B1475"/>
    <mergeCell ref="C1475:C1476"/>
    <mergeCell ref="D1475:D1476"/>
    <mergeCell ref="E1475:E1476"/>
    <mergeCell ref="G1475:H1476"/>
    <mergeCell ref="I1475:J1476"/>
    <mergeCell ref="K1475:L1476"/>
    <mergeCell ref="M1475:M1476"/>
    <mergeCell ref="N1475:N1476"/>
    <mergeCell ref="A1476:B1476"/>
    <mergeCell ref="A1467:A1468"/>
    <mergeCell ref="B1467:B1468"/>
    <mergeCell ref="F1467:F1468"/>
    <mergeCell ref="G1467:G1468"/>
    <mergeCell ref="H1467:H1468"/>
    <mergeCell ref="I1467:I1468"/>
    <mergeCell ref="J1467:J1468"/>
    <mergeCell ref="K1467:K1468"/>
    <mergeCell ref="L1467:L1468"/>
    <mergeCell ref="N1460:N1461"/>
    <mergeCell ref="A1461:B1461"/>
    <mergeCell ref="A1462:B1462"/>
    <mergeCell ref="A1465:A1466"/>
    <mergeCell ref="B1465:B1466"/>
    <mergeCell ref="F1465:F1466"/>
    <mergeCell ref="G1465:G1466"/>
    <mergeCell ref="H1465:H1466"/>
    <mergeCell ref="I1465:I1466"/>
    <mergeCell ref="J1465:J1466"/>
    <mergeCell ref="K1465:K1466"/>
    <mergeCell ref="L1465:L1466"/>
    <mergeCell ref="M1465:M1466"/>
    <mergeCell ref="N1465:N1466"/>
    <mergeCell ref="A1455:E1455"/>
    <mergeCell ref="A1460:B1460"/>
    <mergeCell ref="C1460:C1461"/>
    <mergeCell ref="D1460:D1461"/>
    <mergeCell ref="E1460:E1461"/>
    <mergeCell ref="G1460:H1461"/>
    <mergeCell ref="I1460:J1461"/>
    <mergeCell ref="K1460:L1461"/>
    <mergeCell ref="M1460:M1461"/>
    <mergeCell ref="L1450:L1451"/>
    <mergeCell ref="M1450:M1451"/>
    <mergeCell ref="N1450:N1451"/>
    <mergeCell ref="A1452:A1453"/>
    <mergeCell ref="B1452:B1453"/>
    <mergeCell ref="F1452:F1453"/>
    <mergeCell ref="G1452:G1453"/>
    <mergeCell ref="H1452:H1453"/>
    <mergeCell ref="I1452:I1453"/>
    <mergeCell ref="J1452:J1453"/>
    <mergeCell ref="K1452:K1453"/>
    <mergeCell ref="L1452:L1453"/>
    <mergeCell ref="M1452:M1453"/>
    <mergeCell ref="N1452:N1453"/>
    <mergeCell ref="A1447:B1447"/>
    <mergeCell ref="A1450:A1451"/>
    <mergeCell ref="B1450:B1451"/>
    <mergeCell ref="F1450:F1451"/>
    <mergeCell ref="G1450:G1451"/>
    <mergeCell ref="H1450:H1451"/>
    <mergeCell ref="I1450:I1451"/>
    <mergeCell ref="J1450:J1451"/>
    <mergeCell ref="K1450:K1451"/>
    <mergeCell ref="M1437:M1438"/>
    <mergeCell ref="N1437:N1438"/>
    <mergeCell ref="A1440:E1440"/>
    <mergeCell ref="A1445:B1445"/>
    <mergeCell ref="C1445:C1446"/>
    <mergeCell ref="D1445:D1446"/>
    <mergeCell ref="E1445:E1446"/>
    <mergeCell ref="G1445:H1446"/>
    <mergeCell ref="I1445:J1446"/>
    <mergeCell ref="K1445:L1446"/>
    <mergeCell ref="M1445:M1446"/>
    <mergeCell ref="N1445:N1446"/>
    <mergeCell ref="A1446:B1446"/>
    <mergeCell ref="A1437:A1438"/>
    <mergeCell ref="B1437:B1438"/>
    <mergeCell ref="F1437:F1438"/>
    <mergeCell ref="G1437:G1438"/>
    <mergeCell ref="H1437:H1438"/>
    <mergeCell ref="I1437:I1438"/>
    <mergeCell ref="J1437:J1438"/>
    <mergeCell ref="K1437:K1438"/>
    <mergeCell ref="L1437:L1438"/>
    <mergeCell ref="N1430:N1431"/>
    <mergeCell ref="A1431:B1431"/>
    <mergeCell ref="A1432:B1432"/>
    <mergeCell ref="A1435:A1436"/>
    <mergeCell ref="B1435:B1436"/>
    <mergeCell ref="F1435:F1436"/>
    <mergeCell ref="G1435:G1436"/>
    <mergeCell ref="H1435:H1436"/>
    <mergeCell ref="I1435:I1436"/>
    <mergeCell ref="J1435:J1436"/>
    <mergeCell ref="K1435:K1436"/>
    <mergeCell ref="L1435:L1436"/>
    <mergeCell ref="M1435:M1436"/>
    <mergeCell ref="N1435:N1436"/>
    <mergeCell ref="A1425:E1425"/>
    <mergeCell ref="A1430:B1430"/>
    <mergeCell ref="C1430:C1431"/>
    <mergeCell ref="D1430:D1431"/>
    <mergeCell ref="E1430:E1431"/>
    <mergeCell ref="G1430:H1431"/>
    <mergeCell ref="I1430:J1431"/>
    <mergeCell ref="K1430:L1431"/>
    <mergeCell ref="M1430:M1431"/>
    <mergeCell ref="L1420:L1421"/>
    <mergeCell ref="M1420:M1421"/>
    <mergeCell ref="N1420:N1421"/>
    <mergeCell ref="A1422:A1423"/>
    <mergeCell ref="B1422:B1423"/>
    <mergeCell ref="F1422:F1423"/>
    <mergeCell ref="G1422:G1423"/>
    <mergeCell ref="H1422:H1423"/>
    <mergeCell ref="I1422:I1423"/>
    <mergeCell ref="J1422:J1423"/>
    <mergeCell ref="K1422:K1423"/>
    <mergeCell ref="L1422:L1423"/>
    <mergeCell ref="M1422:M1423"/>
    <mergeCell ref="N1422:N1423"/>
    <mergeCell ref="A1417:B1417"/>
    <mergeCell ref="A1420:A1421"/>
    <mergeCell ref="B1420:B1421"/>
    <mergeCell ref="F1420:F1421"/>
    <mergeCell ref="G1420:G1421"/>
    <mergeCell ref="H1420:H1421"/>
    <mergeCell ref="I1420:I1421"/>
    <mergeCell ref="J1420:J1421"/>
    <mergeCell ref="K1420:K1421"/>
    <mergeCell ref="M1407:M1408"/>
    <mergeCell ref="N1407:N1408"/>
    <mergeCell ref="A1410:E1410"/>
    <mergeCell ref="A1415:B1415"/>
    <mergeCell ref="C1415:C1416"/>
    <mergeCell ref="D1415:D1416"/>
    <mergeCell ref="E1415:E1416"/>
    <mergeCell ref="G1415:H1416"/>
    <mergeCell ref="I1415:J1416"/>
    <mergeCell ref="K1415:L1416"/>
    <mergeCell ref="M1415:M1416"/>
    <mergeCell ref="N1415:N1416"/>
    <mergeCell ref="A1416:B1416"/>
    <mergeCell ref="A1407:A1408"/>
    <mergeCell ref="B1407:B1408"/>
    <mergeCell ref="F1407:F1408"/>
    <mergeCell ref="G1407:G1408"/>
    <mergeCell ref="H1407:H1408"/>
    <mergeCell ref="I1407:I1408"/>
    <mergeCell ref="J1407:J1408"/>
    <mergeCell ref="K1407:K1408"/>
    <mergeCell ref="L1407:L1408"/>
    <mergeCell ref="N1400:N1401"/>
    <mergeCell ref="A1401:B1401"/>
    <mergeCell ref="A1402:B1402"/>
    <mergeCell ref="A1405:A1406"/>
    <mergeCell ref="B1405:B1406"/>
    <mergeCell ref="F1405:F1406"/>
    <mergeCell ref="G1405:G1406"/>
    <mergeCell ref="H1405:H1406"/>
    <mergeCell ref="I1405:I1406"/>
    <mergeCell ref="J1405:J1406"/>
    <mergeCell ref="K1405:K1406"/>
    <mergeCell ref="L1405:L1406"/>
    <mergeCell ref="M1405:M1406"/>
    <mergeCell ref="N1405:N1406"/>
    <mergeCell ref="A1395:E1395"/>
    <mergeCell ref="A1400:B1400"/>
    <mergeCell ref="C1400:C1401"/>
    <mergeCell ref="D1400:D1401"/>
    <mergeCell ref="E1400:E1401"/>
    <mergeCell ref="G1400:H1401"/>
    <mergeCell ref="I1400:J1401"/>
    <mergeCell ref="K1400:L1401"/>
    <mergeCell ref="M1400:M1401"/>
    <mergeCell ref="L1390:L1391"/>
    <mergeCell ref="M1390:M1391"/>
    <mergeCell ref="N1390:N1391"/>
    <mergeCell ref="A1392:A1393"/>
    <mergeCell ref="B1392:B1393"/>
    <mergeCell ref="F1392:F1393"/>
    <mergeCell ref="G1392:G1393"/>
    <mergeCell ref="H1392:H1393"/>
    <mergeCell ref="I1392:I1393"/>
    <mergeCell ref="J1392:J1393"/>
    <mergeCell ref="K1392:K1393"/>
    <mergeCell ref="L1392:L1393"/>
    <mergeCell ref="M1392:M1393"/>
    <mergeCell ref="N1392:N1393"/>
    <mergeCell ref="A1387:B1387"/>
    <mergeCell ref="A1390:A1391"/>
    <mergeCell ref="B1390:B1391"/>
    <mergeCell ref="F1390:F1391"/>
    <mergeCell ref="G1390:G1391"/>
    <mergeCell ref="H1390:H1391"/>
    <mergeCell ref="I1390:I1391"/>
    <mergeCell ref="J1390:J1391"/>
    <mergeCell ref="K1390:K1391"/>
    <mergeCell ref="M1377:M1378"/>
    <mergeCell ref="N1377:N1378"/>
    <mergeCell ref="A1380:E1380"/>
    <mergeCell ref="A1385:B1385"/>
    <mergeCell ref="C1385:C1386"/>
    <mergeCell ref="D1385:D1386"/>
    <mergeCell ref="E1385:E1386"/>
    <mergeCell ref="G1385:H1386"/>
    <mergeCell ref="I1385:J1386"/>
    <mergeCell ref="K1385:L1386"/>
    <mergeCell ref="M1385:M1386"/>
    <mergeCell ref="N1385:N1386"/>
    <mergeCell ref="A1386:B1386"/>
    <mergeCell ref="A1377:A1378"/>
    <mergeCell ref="B1377:B1378"/>
    <mergeCell ref="F1377:F1378"/>
    <mergeCell ref="G1377:G1378"/>
    <mergeCell ref="H1377:H1378"/>
    <mergeCell ref="I1377:I1378"/>
    <mergeCell ref="J1377:J1378"/>
    <mergeCell ref="K1377:K1378"/>
    <mergeCell ref="L1377:L1378"/>
    <mergeCell ref="N1370:N1371"/>
    <mergeCell ref="A1371:B1371"/>
    <mergeCell ref="A1372:B1372"/>
    <mergeCell ref="A1375:A1376"/>
    <mergeCell ref="B1375:B1376"/>
    <mergeCell ref="F1375:F1376"/>
    <mergeCell ref="G1375:G1376"/>
    <mergeCell ref="H1375:H1376"/>
    <mergeCell ref="I1375:I1376"/>
    <mergeCell ref="J1375:J1376"/>
    <mergeCell ref="K1375:K1376"/>
    <mergeCell ref="L1375:L1376"/>
    <mergeCell ref="M1375:M1376"/>
    <mergeCell ref="N1375:N1376"/>
    <mergeCell ref="A1365:E1365"/>
    <mergeCell ref="A1370:B1370"/>
    <mergeCell ref="C1370:C1371"/>
    <mergeCell ref="D1370:D1371"/>
    <mergeCell ref="E1370:E1371"/>
    <mergeCell ref="G1370:H1371"/>
    <mergeCell ref="I1370:J1371"/>
    <mergeCell ref="K1370:L1371"/>
    <mergeCell ref="M1370:M1371"/>
    <mergeCell ref="L1360:L1361"/>
    <mergeCell ref="M1360:M1361"/>
    <mergeCell ref="N1360:N1361"/>
    <mergeCell ref="A1362:A1363"/>
    <mergeCell ref="B1362:B1363"/>
    <mergeCell ref="F1362:F1363"/>
    <mergeCell ref="G1362:G1363"/>
    <mergeCell ref="H1362:H1363"/>
    <mergeCell ref="I1362:I1363"/>
    <mergeCell ref="J1362:J1363"/>
    <mergeCell ref="K1362:K1363"/>
    <mergeCell ref="L1362:L1363"/>
    <mergeCell ref="M1362:M1363"/>
    <mergeCell ref="N1362:N1363"/>
    <mergeCell ref="A1357:B1357"/>
    <mergeCell ref="A1360:A1361"/>
    <mergeCell ref="B1360:B1361"/>
    <mergeCell ref="F1360:F1361"/>
    <mergeCell ref="G1360:G1361"/>
    <mergeCell ref="H1360:H1361"/>
    <mergeCell ref="I1360:I1361"/>
    <mergeCell ref="J1360:J1361"/>
    <mergeCell ref="K1360:K1361"/>
    <mergeCell ref="M1347:M1348"/>
    <mergeCell ref="N1347:N1348"/>
    <mergeCell ref="A1350:E1350"/>
    <mergeCell ref="A1355:B1355"/>
    <mergeCell ref="C1355:C1356"/>
    <mergeCell ref="D1355:D1356"/>
    <mergeCell ref="E1355:E1356"/>
    <mergeCell ref="G1355:H1356"/>
    <mergeCell ref="I1355:J1356"/>
    <mergeCell ref="K1355:L1356"/>
    <mergeCell ref="M1355:M1356"/>
    <mergeCell ref="N1355:N1356"/>
    <mergeCell ref="A1356:B1356"/>
    <mergeCell ref="A1347:A1348"/>
    <mergeCell ref="B1347:B1348"/>
    <mergeCell ref="F1347:F1348"/>
    <mergeCell ref="G1347:G1348"/>
    <mergeCell ref="H1347:H1348"/>
    <mergeCell ref="I1347:I1348"/>
    <mergeCell ref="J1347:J1348"/>
    <mergeCell ref="K1347:K1348"/>
    <mergeCell ref="L1347:L1348"/>
    <mergeCell ref="N1340:N1341"/>
    <mergeCell ref="A1341:B1341"/>
    <mergeCell ref="A1342:B1342"/>
    <mergeCell ref="A1345:A1346"/>
    <mergeCell ref="B1345:B1346"/>
    <mergeCell ref="F1345:F1346"/>
    <mergeCell ref="G1345:G1346"/>
    <mergeCell ref="H1345:H1346"/>
    <mergeCell ref="I1345:I1346"/>
    <mergeCell ref="J1345:J1346"/>
    <mergeCell ref="K1345:K1346"/>
    <mergeCell ref="L1345:L1346"/>
    <mergeCell ref="M1345:M1346"/>
    <mergeCell ref="N1345:N1346"/>
    <mergeCell ref="A1335:E1335"/>
    <mergeCell ref="A1340:B1340"/>
    <mergeCell ref="C1340:C1341"/>
    <mergeCell ref="D1340:D1341"/>
    <mergeCell ref="E1340:E1341"/>
    <mergeCell ref="G1340:H1341"/>
    <mergeCell ref="I1340:J1341"/>
    <mergeCell ref="K1340:L1341"/>
    <mergeCell ref="M1340:M1341"/>
    <mergeCell ref="L1330:L1331"/>
    <mergeCell ref="M1330:M1331"/>
    <mergeCell ref="N1330:N1331"/>
    <mergeCell ref="A1332:A1333"/>
    <mergeCell ref="B1332:B1333"/>
    <mergeCell ref="F1332:F1333"/>
    <mergeCell ref="G1332:G1333"/>
    <mergeCell ref="H1332:H1333"/>
    <mergeCell ref="I1332:I1333"/>
    <mergeCell ref="J1332:J1333"/>
    <mergeCell ref="K1332:K1333"/>
    <mergeCell ref="L1332:L1333"/>
    <mergeCell ref="M1332:M1333"/>
    <mergeCell ref="N1332:N1333"/>
    <mergeCell ref="A1327:B1327"/>
    <mergeCell ref="A1330:A1331"/>
    <mergeCell ref="B1330:B1331"/>
    <mergeCell ref="F1330:F1331"/>
    <mergeCell ref="G1330:G1331"/>
    <mergeCell ref="H1330:H1331"/>
    <mergeCell ref="I1330:I1331"/>
    <mergeCell ref="J1330:J1331"/>
    <mergeCell ref="K1330:K1331"/>
    <mergeCell ref="M1317:M1318"/>
    <mergeCell ref="N1317:N1318"/>
    <mergeCell ref="A1320:E1320"/>
    <mergeCell ref="A1325:B1325"/>
    <mergeCell ref="C1325:C1326"/>
    <mergeCell ref="D1325:D1326"/>
    <mergeCell ref="E1325:E1326"/>
    <mergeCell ref="G1325:H1326"/>
    <mergeCell ref="I1325:J1326"/>
    <mergeCell ref="K1325:L1326"/>
    <mergeCell ref="M1325:M1326"/>
    <mergeCell ref="N1325:N1326"/>
    <mergeCell ref="A1326:B1326"/>
    <mergeCell ref="A1317:A1318"/>
    <mergeCell ref="B1317:B1318"/>
    <mergeCell ref="F1317:F1318"/>
    <mergeCell ref="G1317:G1318"/>
    <mergeCell ref="H1317:H1318"/>
    <mergeCell ref="I1317:I1318"/>
    <mergeCell ref="J1317:J1318"/>
    <mergeCell ref="K1317:K1318"/>
    <mergeCell ref="L1317:L1318"/>
    <mergeCell ref="N1310:N1311"/>
    <mergeCell ref="A1311:B1311"/>
    <mergeCell ref="A1312:B1312"/>
    <mergeCell ref="A1315:A1316"/>
    <mergeCell ref="B1315:B1316"/>
    <mergeCell ref="F1315:F1316"/>
    <mergeCell ref="G1315:G1316"/>
    <mergeCell ref="H1315:H1316"/>
    <mergeCell ref="I1315:I1316"/>
    <mergeCell ref="J1315:J1316"/>
    <mergeCell ref="K1315:K1316"/>
    <mergeCell ref="L1315:L1316"/>
    <mergeCell ref="M1315:M1316"/>
    <mergeCell ref="N1315:N1316"/>
    <mergeCell ref="A1305:E1305"/>
    <mergeCell ref="A1310:B1310"/>
    <mergeCell ref="C1310:C1311"/>
    <mergeCell ref="D1310:D1311"/>
    <mergeCell ref="E1310:E1311"/>
    <mergeCell ref="G1310:H1311"/>
    <mergeCell ref="I1310:J1311"/>
    <mergeCell ref="K1310:L1311"/>
    <mergeCell ref="M1310:M1311"/>
    <mergeCell ref="L1300:L1301"/>
    <mergeCell ref="M1300:M1301"/>
    <mergeCell ref="N1300:N1301"/>
    <mergeCell ref="A1302:A1303"/>
    <mergeCell ref="B1302:B1303"/>
    <mergeCell ref="F1302:F1303"/>
    <mergeCell ref="G1302:G1303"/>
    <mergeCell ref="H1302:H1303"/>
    <mergeCell ref="I1302:I1303"/>
    <mergeCell ref="J1302:J1303"/>
    <mergeCell ref="K1302:K1303"/>
    <mergeCell ref="L1302:L1303"/>
    <mergeCell ref="M1302:M1303"/>
    <mergeCell ref="N1302:N1303"/>
    <mergeCell ref="A1297:B1297"/>
    <mergeCell ref="A1300:A1301"/>
    <mergeCell ref="B1300:B1301"/>
    <mergeCell ref="F1300:F1301"/>
    <mergeCell ref="G1300:G1301"/>
    <mergeCell ref="H1300:H1301"/>
    <mergeCell ref="I1300:I1301"/>
    <mergeCell ref="J1300:J1301"/>
    <mergeCell ref="K1300:K1301"/>
    <mergeCell ref="M1287:M1288"/>
    <mergeCell ref="N1287:N1288"/>
    <mergeCell ref="A1290:E1290"/>
    <mergeCell ref="A1295:B1295"/>
    <mergeCell ref="C1295:C1296"/>
    <mergeCell ref="D1295:D1296"/>
    <mergeCell ref="E1295:E1296"/>
    <mergeCell ref="G1295:H1296"/>
    <mergeCell ref="I1295:J1296"/>
    <mergeCell ref="K1295:L1296"/>
    <mergeCell ref="M1295:M1296"/>
    <mergeCell ref="N1295:N1296"/>
    <mergeCell ref="A1296:B1296"/>
    <mergeCell ref="A1287:A1288"/>
    <mergeCell ref="B1287:B1288"/>
    <mergeCell ref="F1287:F1288"/>
    <mergeCell ref="G1287:G1288"/>
    <mergeCell ref="H1287:H1288"/>
    <mergeCell ref="I1287:I1288"/>
    <mergeCell ref="J1287:J1288"/>
    <mergeCell ref="K1287:K1288"/>
    <mergeCell ref="L1287:L1288"/>
    <mergeCell ref="N1280:N1281"/>
    <mergeCell ref="A1281:B1281"/>
    <mergeCell ref="A1282:B1282"/>
    <mergeCell ref="A1285:A1286"/>
    <mergeCell ref="B1285:B1286"/>
    <mergeCell ref="F1285:F1286"/>
    <mergeCell ref="G1285:G1286"/>
    <mergeCell ref="H1285:H1286"/>
    <mergeCell ref="I1285:I1286"/>
    <mergeCell ref="J1285:J1286"/>
    <mergeCell ref="K1285:K1286"/>
    <mergeCell ref="L1285:L1286"/>
    <mergeCell ref="M1285:M1286"/>
    <mergeCell ref="N1285:N1286"/>
    <mergeCell ref="A1275:E1275"/>
    <mergeCell ref="A1280:B1280"/>
    <mergeCell ref="C1280:C1281"/>
    <mergeCell ref="D1280:D1281"/>
    <mergeCell ref="E1280:E1281"/>
    <mergeCell ref="G1280:H1281"/>
    <mergeCell ref="I1280:J1281"/>
    <mergeCell ref="K1280:L1281"/>
    <mergeCell ref="M1280:M1281"/>
    <mergeCell ref="L1270:L1271"/>
    <mergeCell ref="M1270:M1271"/>
    <mergeCell ref="N1270:N1271"/>
    <mergeCell ref="A1272:A1273"/>
    <mergeCell ref="B1272:B1273"/>
    <mergeCell ref="F1272:F1273"/>
    <mergeCell ref="G1272:G1273"/>
    <mergeCell ref="H1272:H1273"/>
    <mergeCell ref="I1272:I1273"/>
    <mergeCell ref="J1272:J1273"/>
    <mergeCell ref="K1272:K1273"/>
    <mergeCell ref="L1272:L1273"/>
    <mergeCell ref="M1272:M1273"/>
    <mergeCell ref="N1272:N1273"/>
    <mergeCell ref="A1267:B1267"/>
    <mergeCell ref="A1270:A1271"/>
    <mergeCell ref="B1270:B1271"/>
    <mergeCell ref="F1270:F1271"/>
    <mergeCell ref="G1270:G1271"/>
    <mergeCell ref="H1270:H1271"/>
    <mergeCell ref="I1270:I1271"/>
    <mergeCell ref="J1270:J1271"/>
    <mergeCell ref="K1270:K1271"/>
    <mergeCell ref="M1257:M1258"/>
    <mergeCell ref="N1257:N1258"/>
    <mergeCell ref="A1260:E1260"/>
    <mergeCell ref="A1265:B1265"/>
    <mergeCell ref="C1265:C1266"/>
    <mergeCell ref="D1265:D1266"/>
    <mergeCell ref="E1265:E1266"/>
    <mergeCell ref="G1265:H1266"/>
    <mergeCell ref="I1265:J1266"/>
    <mergeCell ref="K1265:L1266"/>
    <mergeCell ref="M1265:M1266"/>
    <mergeCell ref="N1265:N1266"/>
    <mergeCell ref="A1266:B1266"/>
    <mergeCell ref="A1257:A1258"/>
    <mergeCell ref="B1257:B1258"/>
    <mergeCell ref="F1257:F1258"/>
    <mergeCell ref="G1257:G1258"/>
    <mergeCell ref="H1257:H1258"/>
    <mergeCell ref="I1257:I1258"/>
    <mergeCell ref="J1257:J1258"/>
    <mergeCell ref="K1257:K1258"/>
    <mergeCell ref="L1257:L1258"/>
    <mergeCell ref="N1250:N1251"/>
    <mergeCell ref="A1251:B1251"/>
    <mergeCell ref="A1252:B1252"/>
    <mergeCell ref="A1255:A1256"/>
    <mergeCell ref="B1255:B1256"/>
    <mergeCell ref="F1255:F1256"/>
    <mergeCell ref="G1255:G1256"/>
    <mergeCell ref="H1255:H1256"/>
    <mergeCell ref="I1255:I1256"/>
    <mergeCell ref="J1255:J1256"/>
    <mergeCell ref="K1255:K1256"/>
    <mergeCell ref="L1255:L1256"/>
    <mergeCell ref="M1255:M1256"/>
    <mergeCell ref="N1255:N1256"/>
    <mergeCell ref="A1245:E1245"/>
    <mergeCell ref="A1250:B1250"/>
    <mergeCell ref="C1250:C1251"/>
    <mergeCell ref="D1250:D1251"/>
    <mergeCell ref="E1250:E1251"/>
    <mergeCell ref="G1250:H1251"/>
    <mergeCell ref="I1250:J1251"/>
    <mergeCell ref="K1250:L1251"/>
    <mergeCell ref="M1250:M1251"/>
    <mergeCell ref="L1240:L1241"/>
    <mergeCell ref="M1240:M1241"/>
    <mergeCell ref="N1240:N1241"/>
    <mergeCell ref="A1242:A1243"/>
    <mergeCell ref="B1242:B1243"/>
    <mergeCell ref="F1242:F1243"/>
    <mergeCell ref="G1242:G1243"/>
    <mergeCell ref="H1242:H1243"/>
    <mergeCell ref="I1242:I1243"/>
    <mergeCell ref="J1242:J1243"/>
    <mergeCell ref="K1242:K1243"/>
    <mergeCell ref="L1242:L1243"/>
    <mergeCell ref="M1242:M1243"/>
    <mergeCell ref="N1242:N1243"/>
    <mergeCell ref="A1237:B1237"/>
    <mergeCell ref="A1240:A1241"/>
    <mergeCell ref="B1240:B1241"/>
    <mergeCell ref="F1240:F1241"/>
    <mergeCell ref="G1240:G1241"/>
    <mergeCell ref="H1240:H1241"/>
    <mergeCell ref="I1240:I1241"/>
    <mergeCell ref="J1240:J1241"/>
    <mergeCell ref="K1240:K1241"/>
    <mergeCell ref="M1227:M1228"/>
    <mergeCell ref="N1227:N1228"/>
    <mergeCell ref="A1230:E1230"/>
    <mergeCell ref="A1235:B1235"/>
    <mergeCell ref="C1235:C1236"/>
    <mergeCell ref="D1235:D1236"/>
    <mergeCell ref="E1235:E1236"/>
    <mergeCell ref="G1235:H1236"/>
    <mergeCell ref="I1235:J1236"/>
    <mergeCell ref="K1235:L1236"/>
    <mergeCell ref="M1235:M1236"/>
    <mergeCell ref="N1235:N1236"/>
    <mergeCell ref="A1236:B1236"/>
    <mergeCell ref="A1227:A1228"/>
    <mergeCell ref="B1227:B1228"/>
    <mergeCell ref="F1227:F1228"/>
    <mergeCell ref="G1227:G1228"/>
    <mergeCell ref="H1227:H1228"/>
    <mergeCell ref="I1227:I1228"/>
    <mergeCell ref="J1227:J1228"/>
    <mergeCell ref="K1227:K1228"/>
    <mergeCell ref="L1227:L1228"/>
    <mergeCell ref="N1220:N1221"/>
    <mergeCell ref="A1221:B1221"/>
    <mergeCell ref="A1222:B1222"/>
    <mergeCell ref="A1225:A1226"/>
    <mergeCell ref="B1225:B1226"/>
    <mergeCell ref="F1225:F1226"/>
    <mergeCell ref="G1225:G1226"/>
    <mergeCell ref="H1225:H1226"/>
    <mergeCell ref="I1225:I1226"/>
    <mergeCell ref="J1225:J1226"/>
    <mergeCell ref="K1225:K1226"/>
    <mergeCell ref="L1225:L1226"/>
    <mergeCell ref="M1225:M1226"/>
    <mergeCell ref="N1225:N1226"/>
    <mergeCell ref="A1215:E1215"/>
    <mergeCell ref="A1220:B1220"/>
    <mergeCell ref="C1220:C1221"/>
    <mergeCell ref="D1220:D1221"/>
    <mergeCell ref="E1220:E1221"/>
    <mergeCell ref="G1220:H1221"/>
    <mergeCell ref="I1220:J1221"/>
    <mergeCell ref="K1220:L1221"/>
    <mergeCell ref="M1220:M1221"/>
    <mergeCell ref="L1210:L1211"/>
    <mergeCell ref="M1210:M1211"/>
    <mergeCell ref="N1210:N1211"/>
    <mergeCell ref="A1212:A1213"/>
    <mergeCell ref="B1212:B1213"/>
    <mergeCell ref="F1212:F1213"/>
    <mergeCell ref="G1212:G1213"/>
    <mergeCell ref="H1212:H1213"/>
    <mergeCell ref="I1212:I1213"/>
    <mergeCell ref="J1212:J1213"/>
    <mergeCell ref="K1212:K1213"/>
    <mergeCell ref="L1212:L1213"/>
    <mergeCell ref="M1212:M1213"/>
    <mergeCell ref="N1212:N1213"/>
    <mergeCell ref="A1207:B1207"/>
    <mergeCell ref="A1210:A1211"/>
    <mergeCell ref="B1210:B1211"/>
    <mergeCell ref="F1210:F1211"/>
    <mergeCell ref="G1210:G1211"/>
    <mergeCell ref="H1210:H1211"/>
    <mergeCell ref="I1210:I1211"/>
    <mergeCell ref="J1210:J1211"/>
    <mergeCell ref="K1210:K1211"/>
    <mergeCell ref="M1197:M1198"/>
    <mergeCell ref="N1197:N1198"/>
    <mergeCell ref="A1200:E1200"/>
    <mergeCell ref="A1205:B1205"/>
    <mergeCell ref="C1205:C1206"/>
    <mergeCell ref="D1205:D1206"/>
    <mergeCell ref="E1205:E1206"/>
    <mergeCell ref="G1205:H1206"/>
    <mergeCell ref="I1205:J1206"/>
    <mergeCell ref="K1205:L1206"/>
    <mergeCell ref="M1205:M1206"/>
    <mergeCell ref="N1205:N1206"/>
    <mergeCell ref="A1206:B1206"/>
    <mergeCell ref="A1197:A1198"/>
    <mergeCell ref="B1197:B1198"/>
    <mergeCell ref="F1197:F1198"/>
    <mergeCell ref="G1197:G1198"/>
    <mergeCell ref="H1197:H1198"/>
    <mergeCell ref="I1197:I1198"/>
    <mergeCell ref="J1197:J1198"/>
    <mergeCell ref="K1197:K1198"/>
    <mergeCell ref="L1197:L1198"/>
    <mergeCell ref="N1190:N1191"/>
    <mergeCell ref="A1191:B1191"/>
    <mergeCell ref="A1192:B1192"/>
    <mergeCell ref="A1195:A1196"/>
    <mergeCell ref="B1195:B1196"/>
    <mergeCell ref="F1195:F1196"/>
    <mergeCell ref="G1195:G1196"/>
    <mergeCell ref="H1195:H1196"/>
    <mergeCell ref="I1195:I1196"/>
    <mergeCell ref="J1195:J1196"/>
    <mergeCell ref="K1195:K1196"/>
    <mergeCell ref="L1195:L1196"/>
    <mergeCell ref="M1195:M1196"/>
    <mergeCell ref="N1195:N1196"/>
    <mergeCell ref="A1185:E1185"/>
    <mergeCell ref="A1190:B1190"/>
    <mergeCell ref="C1190:C1191"/>
    <mergeCell ref="D1190:D1191"/>
    <mergeCell ref="E1190:E1191"/>
    <mergeCell ref="G1190:H1191"/>
    <mergeCell ref="I1190:J1191"/>
    <mergeCell ref="K1190:L1191"/>
    <mergeCell ref="M1190:M1191"/>
    <mergeCell ref="L1180:L1181"/>
    <mergeCell ref="M1180:M1181"/>
    <mergeCell ref="N1180:N1181"/>
    <mergeCell ref="A1182:A1183"/>
    <mergeCell ref="B1182:B1183"/>
    <mergeCell ref="F1182:F1183"/>
    <mergeCell ref="G1182:G1183"/>
    <mergeCell ref="H1182:H1183"/>
    <mergeCell ref="I1182:I1183"/>
    <mergeCell ref="J1182:J1183"/>
    <mergeCell ref="K1182:K1183"/>
    <mergeCell ref="L1182:L1183"/>
    <mergeCell ref="M1182:M1183"/>
    <mergeCell ref="N1182:N1183"/>
    <mergeCell ref="A1177:B1177"/>
    <mergeCell ref="A1180:A1181"/>
    <mergeCell ref="B1180:B1181"/>
    <mergeCell ref="F1180:F1181"/>
    <mergeCell ref="G1180:G1181"/>
    <mergeCell ref="H1180:H1181"/>
    <mergeCell ref="I1180:I1181"/>
    <mergeCell ref="J1180:J1181"/>
    <mergeCell ref="K1180:K1181"/>
    <mergeCell ref="M1167:M1168"/>
    <mergeCell ref="N1167:N1168"/>
    <mergeCell ref="A1170:E1170"/>
    <mergeCell ref="A1175:B1175"/>
    <mergeCell ref="C1175:C1176"/>
    <mergeCell ref="D1175:D1176"/>
    <mergeCell ref="E1175:E1176"/>
    <mergeCell ref="G1175:H1176"/>
    <mergeCell ref="I1175:J1176"/>
    <mergeCell ref="K1175:L1176"/>
    <mergeCell ref="M1175:M1176"/>
    <mergeCell ref="N1175:N1176"/>
    <mergeCell ref="A1176:B1176"/>
    <mergeCell ref="A1167:A1168"/>
    <mergeCell ref="B1167:B1168"/>
    <mergeCell ref="F1167:F1168"/>
    <mergeCell ref="G1167:G1168"/>
    <mergeCell ref="H1167:H1168"/>
    <mergeCell ref="I1167:I1168"/>
    <mergeCell ref="J1167:J1168"/>
    <mergeCell ref="K1167:K1168"/>
    <mergeCell ref="L1167:L1168"/>
    <mergeCell ref="N1160:N1161"/>
    <mergeCell ref="A1161:B1161"/>
    <mergeCell ref="A1162:B1162"/>
    <mergeCell ref="A1165:A1166"/>
    <mergeCell ref="B1165:B1166"/>
    <mergeCell ref="F1165:F1166"/>
    <mergeCell ref="G1165:G1166"/>
    <mergeCell ref="H1165:H1166"/>
    <mergeCell ref="I1165:I1166"/>
    <mergeCell ref="J1165:J1166"/>
    <mergeCell ref="K1165:K1166"/>
    <mergeCell ref="L1165:L1166"/>
    <mergeCell ref="M1165:M1166"/>
    <mergeCell ref="N1165:N1166"/>
    <mergeCell ref="A1155:E1155"/>
    <mergeCell ref="A1160:B1160"/>
    <mergeCell ref="C1160:C1161"/>
    <mergeCell ref="D1160:D1161"/>
    <mergeCell ref="E1160:E1161"/>
    <mergeCell ref="G1160:H1161"/>
    <mergeCell ref="I1160:J1161"/>
    <mergeCell ref="K1160:L1161"/>
    <mergeCell ref="M1160:M1161"/>
    <mergeCell ref="L1150:L1151"/>
    <mergeCell ref="M1150:M1151"/>
    <mergeCell ref="N1150:N1151"/>
    <mergeCell ref="A1152:A1153"/>
    <mergeCell ref="B1152:B1153"/>
    <mergeCell ref="F1152:F1153"/>
    <mergeCell ref="G1152:G1153"/>
    <mergeCell ref="H1152:H1153"/>
    <mergeCell ref="I1152:I1153"/>
    <mergeCell ref="J1152:J1153"/>
    <mergeCell ref="K1152:K1153"/>
    <mergeCell ref="L1152:L1153"/>
    <mergeCell ref="M1152:M1153"/>
    <mergeCell ref="N1152:N1153"/>
    <mergeCell ref="A1147:B1147"/>
    <mergeCell ref="A1150:A1151"/>
    <mergeCell ref="B1150:B1151"/>
    <mergeCell ref="F1150:F1151"/>
    <mergeCell ref="G1150:G1151"/>
    <mergeCell ref="H1150:H1151"/>
    <mergeCell ref="I1150:I1151"/>
    <mergeCell ref="J1150:J1151"/>
    <mergeCell ref="K1150:K1151"/>
    <mergeCell ref="M1137:M1138"/>
    <mergeCell ref="N1137:N1138"/>
    <mergeCell ref="A1140:E1140"/>
    <mergeCell ref="A1145:B1145"/>
    <mergeCell ref="C1145:C1146"/>
    <mergeCell ref="D1145:D1146"/>
    <mergeCell ref="E1145:E1146"/>
    <mergeCell ref="G1145:H1146"/>
    <mergeCell ref="I1145:J1146"/>
    <mergeCell ref="K1145:L1146"/>
    <mergeCell ref="M1145:M1146"/>
    <mergeCell ref="N1145:N1146"/>
    <mergeCell ref="A1146:B1146"/>
    <mergeCell ref="A1137:A1138"/>
    <mergeCell ref="B1137:B1138"/>
    <mergeCell ref="F1137:F1138"/>
    <mergeCell ref="G1137:G1138"/>
    <mergeCell ref="H1137:H1138"/>
    <mergeCell ref="I1137:I1138"/>
    <mergeCell ref="J1137:J1138"/>
    <mergeCell ref="K1137:K1138"/>
    <mergeCell ref="L1137:L1138"/>
    <mergeCell ref="N1130:N1131"/>
    <mergeCell ref="A1131:B1131"/>
    <mergeCell ref="A1132:B1132"/>
    <mergeCell ref="A1135:A1136"/>
    <mergeCell ref="B1135:B1136"/>
    <mergeCell ref="F1135:F1136"/>
    <mergeCell ref="G1135:G1136"/>
    <mergeCell ref="H1135:H1136"/>
    <mergeCell ref="I1135:I1136"/>
    <mergeCell ref="J1135:J1136"/>
    <mergeCell ref="K1135:K1136"/>
    <mergeCell ref="L1135:L1136"/>
    <mergeCell ref="M1135:M1136"/>
    <mergeCell ref="N1135:N1136"/>
    <mergeCell ref="A1125:E1125"/>
    <mergeCell ref="A1130:B1130"/>
    <mergeCell ref="C1130:C1131"/>
    <mergeCell ref="D1130:D1131"/>
    <mergeCell ref="E1130:E1131"/>
    <mergeCell ref="G1130:H1131"/>
    <mergeCell ref="I1130:J1131"/>
    <mergeCell ref="K1130:L1131"/>
    <mergeCell ref="M1130:M1131"/>
    <mergeCell ref="L1120:L1121"/>
    <mergeCell ref="M1120:M1121"/>
    <mergeCell ref="N1120:N1121"/>
    <mergeCell ref="A1122:A1123"/>
    <mergeCell ref="B1122:B1123"/>
    <mergeCell ref="F1122:F1123"/>
    <mergeCell ref="G1122:G1123"/>
    <mergeCell ref="H1122:H1123"/>
    <mergeCell ref="I1122:I1123"/>
    <mergeCell ref="J1122:J1123"/>
    <mergeCell ref="K1122:K1123"/>
    <mergeCell ref="L1122:L1123"/>
    <mergeCell ref="M1122:M1123"/>
    <mergeCell ref="N1122:N1123"/>
    <mergeCell ref="A1117:B1117"/>
    <mergeCell ref="A1120:A1121"/>
    <mergeCell ref="B1120:B1121"/>
    <mergeCell ref="F1120:F1121"/>
    <mergeCell ref="G1120:G1121"/>
    <mergeCell ref="H1120:H1121"/>
    <mergeCell ref="I1120:I1121"/>
    <mergeCell ref="J1120:J1121"/>
    <mergeCell ref="K1120:K1121"/>
    <mergeCell ref="M1107:M1108"/>
    <mergeCell ref="N1107:N1108"/>
    <mergeCell ref="A1110:E1110"/>
    <mergeCell ref="A1115:B1115"/>
    <mergeCell ref="C1115:C1116"/>
    <mergeCell ref="D1115:D1116"/>
    <mergeCell ref="E1115:E1116"/>
    <mergeCell ref="G1115:H1116"/>
    <mergeCell ref="I1115:J1116"/>
    <mergeCell ref="K1115:L1116"/>
    <mergeCell ref="M1115:M1116"/>
    <mergeCell ref="N1115:N1116"/>
    <mergeCell ref="A1116:B1116"/>
    <mergeCell ref="A1107:A1108"/>
    <mergeCell ref="B1107:B1108"/>
    <mergeCell ref="F1107:F1108"/>
    <mergeCell ref="G1107:G1108"/>
    <mergeCell ref="H1107:H1108"/>
    <mergeCell ref="I1107:I1108"/>
    <mergeCell ref="J1107:J1108"/>
    <mergeCell ref="K1107:K1108"/>
    <mergeCell ref="L1107:L1108"/>
    <mergeCell ref="N1100:N1101"/>
    <mergeCell ref="A1101:B1101"/>
    <mergeCell ref="A1102:B1102"/>
    <mergeCell ref="A1105:A1106"/>
    <mergeCell ref="B1105:B1106"/>
    <mergeCell ref="F1105:F1106"/>
    <mergeCell ref="G1105:G1106"/>
    <mergeCell ref="H1105:H1106"/>
    <mergeCell ref="I1105:I1106"/>
    <mergeCell ref="J1105:J1106"/>
    <mergeCell ref="K1105:K1106"/>
    <mergeCell ref="L1105:L1106"/>
    <mergeCell ref="M1105:M1106"/>
    <mergeCell ref="N1105:N1106"/>
    <mergeCell ref="A1095:E1095"/>
    <mergeCell ref="A1100:B1100"/>
    <mergeCell ref="C1100:C1101"/>
    <mergeCell ref="D1100:D1101"/>
    <mergeCell ref="E1100:E1101"/>
    <mergeCell ref="G1100:H1101"/>
    <mergeCell ref="I1100:J1101"/>
    <mergeCell ref="K1100:L1101"/>
    <mergeCell ref="M1100:M1101"/>
    <mergeCell ref="L1090:L1091"/>
    <mergeCell ref="M1090:M1091"/>
    <mergeCell ref="N1090:N1091"/>
    <mergeCell ref="A1092:A1093"/>
    <mergeCell ref="B1092:B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N1092:N1093"/>
    <mergeCell ref="A1087:B1087"/>
    <mergeCell ref="A1090:A1091"/>
    <mergeCell ref="B1090:B1091"/>
    <mergeCell ref="F1090:F1091"/>
    <mergeCell ref="G1090:G1091"/>
    <mergeCell ref="H1090:H1091"/>
    <mergeCell ref="I1090:I1091"/>
    <mergeCell ref="J1090:J1091"/>
    <mergeCell ref="K1090:K1091"/>
    <mergeCell ref="M1077:M1078"/>
    <mergeCell ref="N1077:N1078"/>
    <mergeCell ref="A1080:E1080"/>
    <mergeCell ref="A1085:B1085"/>
    <mergeCell ref="C1085:C1086"/>
    <mergeCell ref="D1085:D1086"/>
    <mergeCell ref="E1085:E1086"/>
    <mergeCell ref="G1085:H1086"/>
    <mergeCell ref="I1085:J1086"/>
    <mergeCell ref="K1085:L1086"/>
    <mergeCell ref="M1085:M1086"/>
    <mergeCell ref="N1085:N1086"/>
    <mergeCell ref="A1086:B1086"/>
    <mergeCell ref="A1077:A1078"/>
    <mergeCell ref="B1077:B1078"/>
    <mergeCell ref="F1077:F1078"/>
    <mergeCell ref="G1077:G1078"/>
    <mergeCell ref="H1077:H1078"/>
    <mergeCell ref="I1077:I1078"/>
    <mergeCell ref="J1077:J1078"/>
    <mergeCell ref="K1077:K1078"/>
    <mergeCell ref="L1077:L1078"/>
    <mergeCell ref="N1070:N1071"/>
    <mergeCell ref="A1071:B1071"/>
    <mergeCell ref="A1072:B1072"/>
    <mergeCell ref="A1075:A1076"/>
    <mergeCell ref="B1075:B1076"/>
    <mergeCell ref="F1075:F1076"/>
    <mergeCell ref="G1075:G1076"/>
    <mergeCell ref="H1075:H1076"/>
    <mergeCell ref="I1075:I1076"/>
    <mergeCell ref="J1075:J1076"/>
    <mergeCell ref="K1075:K1076"/>
    <mergeCell ref="L1075:L1076"/>
    <mergeCell ref="M1075:M1076"/>
    <mergeCell ref="N1075:N1076"/>
    <mergeCell ref="A1065:E1065"/>
    <mergeCell ref="A1070:B1070"/>
    <mergeCell ref="C1070:C1071"/>
    <mergeCell ref="D1070:D1071"/>
    <mergeCell ref="E1070:E1071"/>
    <mergeCell ref="G1070:H1071"/>
    <mergeCell ref="I1070:J1071"/>
    <mergeCell ref="K1070:L1071"/>
    <mergeCell ref="M1070:M1071"/>
    <mergeCell ref="L1060:L1061"/>
    <mergeCell ref="M1060:M1061"/>
    <mergeCell ref="N1060:N1061"/>
    <mergeCell ref="A1062:A1063"/>
    <mergeCell ref="B1062:B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A1057:B1057"/>
    <mergeCell ref="A1060:A1061"/>
    <mergeCell ref="B1060:B1061"/>
    <mergeCell ref="F1060:F1061"/>
    <mergeCell ref="G1060:G1061"/>
    <mergeCell ref="H1060:H1061"/>
    <mergeCell ref="I1060:I1061"/>
    <mergeCell ref="J1060:J1061"/>
    <mergeCell ref="K1060:K1061"/>
    <mergeCell ref="M1047:M1048"/>
    <mergeCell ref="N1047:N1048"/>
    <mergeCell ref="A1050:E1050"/>
    <mergeCell ref="A1055:B1055"/>
    <mergeCell ref="C1055:C1056"/>
    <mergeCell ref="D1055:D1056"/>
    <mergeCell ref="E1055:E1056"/>
    <mergeCell ref="G1055:H1056"/>
    <mergeCell ref="I1055:J1056"/>
    <mergeCell ref="K1055:L1056"/>
    <mergeCell ref="M1055:M1056"/>
    <mergeCell ref="N1055:N1056"/>
    <mergeCell ref="A1056:B1056"/>
    <mergeCell ref="A1047:A1048"/>
    <mergeCell ref="B1047:B1048"/>
    <mergeCell ref="F1047:F1048"/>
    <mergeCell ref="G1047:G1048"/>
    <mergeCell ref="H1047:H1048"/>
    <mergeCell ref="I1047:I1048"/>
    <mergeCell ref="J1047:J1048"/>
    <mergeCell ref="K1047:K1048"/>
    <mergeCell ref="L1047:L1048"/>
    <mergeCell ref="N1040:N1041"/>
    <mergeCell ref="A1041:B1041"/>
    <mergeCell ref="A1042:B1042"/>
    <mergeCell ref="A1045:A1046"/>
    <mergeCell ref="B1045:B1046"/>
    <mergeCell ref="F1045:F1046"/>
    <mergeCell ref="G1045:G1046"/>
    <mergeCell ref="H1045:H1046"/>
    <mergeCell ref="I1045:I1046"/>
    <mergeCell ref="J1045:J1046"/>
    <mergeCell ref="K1045:K1046"/>
    <mergeCell ref="L1045:L1046"/>
    <mergeCell ref="M1045:M1046"/>
    <mergeCell ref="N1045:N1046"/>
    <mergeCell ref="A1035:E1035"/>
    <mergeCell ref="A1040:B1040"/>
    <mergeCell ref="C1040:C1041"/>
    <mergeCell ref="D1040:D1041"/>
    <mergeCell ref="E1040:E1041"/>
    <mergeCell ref="G1040:H1041"/>
    <mergeCell ref="I1040:J1041"/>
    <mergeCell ref="K1040:L1041"/>
    <mergeCell ref="M1040:M1041"/>
    <mergeCell ref="L1030:L1031"/>
    <mergeCell ref="M1030:M1031"/>
    <mergeCell ref="N1030:N1031"/>
    <mergeCell ref="A1032:A1033"/>
    <mergeCell ref="B1032:B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A1027:B1027"/>
    <mergeCell ref="A1030:A1031"/>
    <mergeCell ref="B1030:B1031"/>
    <mergeCell ref="F1030:F1031"/>
    <mergeCell ref="G1030:G1031"/>
    <mergeCell ref="H1030:H1031"/>
    <mergeCell ref="I1030:I1031"/>
    <mergeCell ref="J1030:J1031"/>
    <mergeCell ref="K1030:K1031"/>
    <mergeCell ref="M1017:M1018"/>
    <mergeCell ref="N1017:N1018"/>
    <mergeCell ref="A1020:E1020"/>
    <mergeCell ref="A1025:B1025"/>
    <mergeCell ref="C1025:C1026"/>
    <mergeCell ref="D1025:D1026"/>
    <mergeCell ref="E1025:E1026"/>
    <mergeCell ref="G1025:H1026"/>
    <mergeCell ref="I1025:J1026"/>
    <mergeCell ref="K1025:L1026"/>
    <mergeCell ref="M1025:M1026"/>
    <mergeCell ref="N1025:N1026"/>
    <mergeCell ref="A1026:B1026"/>
    <mergeCell ref="A1017:A1018"/>
    <mergeCell ref="B1017:B1018"/>
    <mergeCell ref="F1017:F1018"/>
    <mergeCell ref="G1017:G1018"/>
    <mergeCell ref="H1017:H1018"/>
    <mergeCell ref="I1017:I1018"/>
    <mergeCell ref="J1017:J1018"/>
    <mergeCell ref="K1017:K1018"/>
    <mergeCell ref="L1017:L1018"/>
    <mergeCell ref="N1010:N1011"/>
    <mergeCell ref="A1011:B1011"/>
    <mergeCell ref="A1012:B1012"/>
    <mergeCell ref="A1015:A1016"/>
    <mergeCell ref="B1015:B1016"/>
    <mergeCell ref="F1015:F1016"/>
    <mergeCell ref="G1015:G1016"/>
    <mergeCell ref="H1015:H1016"/>
    <mergeCell ref="I1015:I1016"/>
    <mergeCell ref="J1015:J1016"/>
    <mergeCell ref="K1015:K1016"/>
    <mergeCell ref="L1015:L1016"/>
    <mergeCell ref="M1015:M1016"/>
    <mergeCell ref="N1015:N1016"/>
    <mergeCell ref="A1005:E1005"/>
    <mergeCell ref="A1010:B1010"/>
    <mergeCell ref="C1010:C1011"/>
    <mergeCell ref="D1010:D1011"/>
    <mergeCell ref="E1010:E1011"/>
    <mergeCell ref="G1010:H1011"/>
    <mergeCell ref="I1010:J1011"/>
    <mergeCell ref="K1010:L1011"/>
    <mergeCell ref="M1010:M1011"/>
    <mergeCell ref="L1000:L1001"/>
    <mergeCell ref="M1000:M1001"/>
    <mergeCell ref="N1000:N1001"/>
    <mergeCell ref="A1002:A1003"/>
    <mergeCell ref="B1002:B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A997:B997"/>
    <mergeCell ref="A1000:A1001"/>
    <mergeCell ref="B1000:B1001"/>
    <mergeCell ref="F1000:F1001"/>
    <mergeCell ref="G1000:G1001"/>
    <mergeCell ref="H1000:H1001"/>
    <mergeCell ref="I1000:I1001"/>
    <mergeCell ref="J1000:J1001"/>
    <mergeCell ref="K1000:K1001"/>
    <mergeCell ref="M987:M988"/>
    <mergeCell ref="N987:N988"/>
    <mergeCell ref="A990:E990"/>
    <mergeCell ref="A995:B995"/>
    <mergeCell ref="C995:C996"/>
    <mergeCell ref="D995:D996"/>
    <mergeCell ref="E995:E996"/>
    <mergeCell ref="G995:H996"/>
    <mergeCell ref="I995:J996"/>
    <mergeCell ref="K995:L996"/>
    <mergeCell ref="M995:M996"/>
    <mergeCell ref="N995:N996"/>
    <mergeCell ref="A996:B996"/>
    <mergeCell ref="A987:A988"/>
    <mergeCell ref="B987:B988"/>
    <mergeCell ref="F987:F988"/>
    <mergeCell ref="G987:G988"/>
    <mergeCell ref="H987:H988"/>
    <mergeCell ref="I987:I988"/>
    <mergeCell ref="J987:J988"/>
    <mergeCell ref="K987:K988"/>
    <mergeCell ref="L987:L988"/>
    <mergeCell ref="N980:N981"/>
    <mergeCell ref="A981:B981"/>
    <mergeCell ref="A982:B982"/>
    <mergeCell ref="A985:A986"/>
    <mergeCell ref="B985:B986"/>
    <mergeCell ref="F985:F986"/>
    <mergeCell ref="G985:G986"/>
    <mergeCell ref="H985:H986"/>
    <mergeCell ref="I985:I986"/>
    <mergeCell ref="J985:J986"/>
    <mergeCell ref="K985:K986"/>
    <mergeCell ref="L985:L986"/>
    <mergeCell ref="M985:M986"/>
    <mergeCell ref="N985:N986"/>
    <mergeCell ref="A975:E975"/>
    <mergeCell ref="A980:B980"/>
    <mergeCell ref="C980:C981"/>
    <mergeCell ref="D980:D981"/>
    <mergeCell ref="E980:E981"/>
    <mergeCell ref="G980:H981"/>
    <mergeCell ref="I980:J981"/>
    <mergeCell ref="K980:L981"/>
    <mergeCell ref="M980:M981"/>
    <mergeCell ref="L970:L971"/>
    <mergeCell ref="M970:M971"/>
    <mergeCell ref="N970:N971"/>
    <mergeCell ref="A972:A973"/>
    <mergeCell ref="B972:B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A967:B967"/>
    <mergeCell ref="A970:A971"/>
    <mergeCell ref="B970:B971"/>
    <mergeCell ref="F970:F971"/>
    <mergeCell ref="G970:G971"/>
    <mergeCell ref="H970:H971"/>
    <mergeCell ref="I970:I971"/>
    <mergeCell ref="J970:J971"/>
    <mergeCell ref="K970:K971"/>
    <mergeCell ref="M957:M958"/>
    <mergeCell ref="N957:N958"/>
    <mergeCell ref="A960:E960"/>
    <mergeCell ref="A965:B965"/>
    <mergeCell ref="C965:C966"/>
    <mergeCell ref="D965:D966"/>
    <mergeCell ref="E965:E966"/>
    <mergeCell ref="G965:H966"/>
    <mergeCell ref="I965:J966"/>
    <mergeCell ref="K965:L966"/>
    <mergeCell ref="M965:M966"/>
    <mergeCell ref="N965:N966"/>
    <mergeCell ref="A966:B966"/>
    <mergeCell ref="A957:A958"/>
    <mergeCell ref="B957:B958"/>
    <mergeCell ref="F957:F958"/>
    <mergeCell ref="G957:G958"/>
    <mergeCell ref="H957:H958"/>
    <mergeCell ref="I957:I958"/>
    <mergeCell ref="J957:J958"/>
    <mergeCell ref="K957:K958"/>
    <mergeCell ref="L957:L958"/>
    <mergeCell ref="N950:N951"/>
    <mergeCell ref="A951:B951"/>
    <mergeCell ref="A952:B952"/>
    <mergeCell ref="A955:A956"/>
    <mergeCell ref="B955:B956"/>
    <mergeCell ref="F955:F956"/>
    <mergeCell ref="G955:G956"/>
    <mergeCell ref="H955:H956"/>
    <mergeCell ref="I955:I956"/>
    <mergeCell ref="J955:J956"/>
    <mergeCell ref="K955:K956"/>
    <mergeCell ref="L955:L956"/>
    <mergeCell ref="M955:M956"/>
    <mergeCell ref="N955:N956"/>
    <mergeCell ref="A945:E945"/>
    <mergeCell ref="A950:B950"/>
    <mergeCell ref="C950:C951"/>
    <mergeCell ref="D950:D951"/>
    <mergeCell ref="E950:E951"/>
    <mergeCell ref="G950:H951"/>
    <mergeCell ref="I950:J951"/>
    <mergeCell ref="K950:L951"/>
    <mergeCell ref="M950:M951"/>
    <mergeCell ref="L940:L941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A937:B937"/>
    <mergeCell ref="A940:A941"/>
    <mergeCell ref="B940:B941"/>
    <mergeCell ref="F940:F941"/>
    <mergeCell ref="G940:G941"/>
    <mergeCell ref="H940:H941"/>
    <mergeCell ref="I940:I941"/>
    <mergeCell ref="J940:J941"/>
    <mergeCell ref="K940:K941"/>
    <mergeCell ref="M927:M928"/>
    <mergeCell ref="N927:N928"/>
    <mergeCell ref="A930:E930"/>
    <mergeCell ref="A935:B935"/>
    <mergeCell ref="C935:C936"/>
    <mergeCell ref="D935:D936"/>
    <mergeCell ref="E935:E936"/>
    <mergeCell ref="G935:H936"/>
    <mergeCell ref="I935:J936"/>
    <mergeCell ref="K935:L936"/>
    <mergeCell ref="M935:M936"/>
    <mergeCell ref="N935:N936"/>
    <mergeCell ref="A936:B93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N920:N921"/>
    <mergeCell ref="A921:B921"/>
    <mergeCell ref="A922:B922"/>
    <mergeCell ref="A925:A926"/>
    <mergeCell ref="B925:B926"/>
    <mergeCell ref="F925:F926"/>
    <mergeCell ref="G925:G926"/>
    <mergeCell ref="H925:H926"/>
    <mergeCell ref="I925:I926"/>
    <mergeCell ref="J925:J926"/>
    <mergeCell ref="K925:K926"/>
    <mergeCell ref="L925:L926"/>
    <mergeCell ref="M925:M926"/>
    <mergeCell ref="N925:N926"/>
    <mergeCell ref="A915:E915"/>
    <mergeCell ref="A920:B920"/>
    <mergeCell ref="C920:C921"/>
    <mergeCell ref="D920:D921"/>
    <mergeCell ref="E920:E921"/>
    <mergeCell ref="G920:H921"/>
    <mergeCell ref="I920:J921"/>
    <mergeCell ref="K920:L921"/>
    <mergeCell ref="M920:M921"/>
    <mergeCell ref="L910:L911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A907:B907"/>
    <mergeCell ref="A910:A911"/>
    <mergeCell ref="B910:B911"/>
    <mergeCell ref="F910:F911"/>
    <mergeCell ref="G910:G911"/>
    <mergeCell ref="H910:H911"/>
    <mergeCell ref="I910:I911"/>
    <mergeCell ref="J910:J911"/>
    <mergeCell ref="K910:K911"/>
    <mergeCell ref="M897:M898"/>
    <mergeCell ref="N897:N898"/>
    <mergeCell ref="A900:E900"/>
    <mergeCell ref="A905:B905"/>
    <mergeCell ref="C905:C906"/>
    <mergeCell ref="D905:D906"/>
    <mergeCell ref="E905:E906"/>
    <mergeCell ref="G905:H906"/>
    <mergeCell ref="I905:J906"/>
    <mergeCell ref="K905:L906"/>
    <mergeCell ref="M905:M906"/>
    <mergeCell ref="N905:N906"/>
    <mergeCell ref="A906:B906"/>
    <mergeCell ref="A897:A898"/>
    <mergeCell ref="B897:B898"/>
    <mergeCell ref="F897:F898"/>
    <mergeCell ref="G897:G898"/>
    <mergeCell ref="H897:H898"/>
    <mergeCell ref="I897:I898"/>
    <mergeCell ref="J897:J898"/>
    <mergeCell ref="K897:K898"/>
    <mergeCell ref="L897:L898"/>
    <mergeCell ref="N890:N891"/>
    <mergeCell ref="A891:B891"/>
    <mergeCell ref="A892:B892"/>
    <mergeCell ref="A895:A896"/>
    <mergeCell ref="B895:B896"/>
    <mergeCell ref="F895:F896"/>
    <mergeCell ref="G895:G896"/>
    <mergeCell ref="H895:H896"/>
    <mergeCell ref="I895:I896"/>
    <mergeCell ref="J895:J896"/>
    <mergeCell ref="K895:K896"/>
    <mergeCell ref="L895:L896"/>
    <mergeCell ref="M895:M896"/>
    <mergeCell ref="N895:N896"/>
    <mergeCell ref="A885:E885"/>
    <mergeCell ref="A890:B890"/>
    <mergeCell ref="C890:C891"/>
    <mergeCell ref="D890:D891"/>
    <mergeCell ref="E890:E891"/>
    <mergeCell ref="G890:H891"/>
    <mergeCell ref="I890:J891"/>
    <mergeCell ref="K890:L891"/>
    <mergeCell ref="M890:M89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A877:B877"/>
    <mergeCell ref="A880:A881"/>
    <mergeCell ref="B880:B881"/>
    <mergeCell ref="F880:F881"/>
    <mergeCell ref="G880:G881"/>
    <mergeCell ref="H880:H881"/>
    <mergeCell ref="I880:I881"/>
    <mergeCell ref="J880:J881"/>
    <mergeCell ref="K880:K881"/>
    <mergeCell ref="M867:M868"/>
    <mergeCell ref="N867:N868"/>
    <mergeCell ref="A870:E870"/>
    <mergeCell ref="A875:B875"/>
    <mergeCell ref="C875:C876"/>
    <mergeCell ref="D875:D876"/>
    <mergeCell ref="E875:E876"/>
    <mergeCell ref="G875:H876"/>
    <mergeCell ref="I875:J876"/>
    <mergeCell ref="K875:L876"/>
    <mergeCell ref="M875:M876"/>
    <mergeCell ref="N875:N876"/>
    <mergeCell ref="A876:B876"/>
    <mergeCell ref="A867:A868"/>
    <mergeCell ref="B867:B868"/>
    <mergeCell ref="F867:F868"/>
    <mergeCell ref="G867:G868"/>
    <mergeCell ref="H867:H868"/>
    <mergeCell ref="I867:I868"/>
    <mergeCell ref="J867:J868"/>
    <mergeCell ref="K867:K868"/>
    <mergeCell ref="L867:L868"/>
    <mergeCell ref="N860:N861"/>
    <mergeCell ref="A861:B861"/>
    <mergeCell ref="A862:B862"/>
    <mergeCell ref="A865:A866"/>
    <mergeCell ref="B865:B866"/>
    <mergeCell ref="F865:F866"/>
    <mergeCell ref="G865:G866"/>
    <mergeCell ref="H865:H866"/>
    <mergeCell ref="I865:I866"/>
    <mergeCell ref="J865:J866"/>
    <mergeCell ref="K865:K866"/>
    <mergeCell ref="L865:L866"/>
    <mergeCell ref="M865:M866"/>
    <mergeCell ref="N865:N866"/>
    <mergeCell ref="A855:E855"/>
    <mergeCell ref="A860:B860"/>
    <mergeCell ref="C860:C861"/>
    <mergeCell ref="D860:D861"/>
    <mergeCell ref="E860:E861"/>
    <mergeCell ref="G860:H861"/>
    <mergeCell ref="I860:J861"/>
    <mergeCell ref="K860:L861"/>
    <mergeCell ref="M860:M86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A847:B847"/>
    <mergeCell ref="A850:A851"/>
    <mergeCell ref="B850:B851"/>
    <mergeCell ref="F850:F851"/>
    <mergeCell ref="G850:G851"/>
    <mergeCell ref="H850:H851"/>
    <mergeCell ref="I850:I851"/>
    <mergeCell ref="J850:J851"/>
    <mergeCell ref="K850:K851"/>
    <mergeCell ref="M837:M838"/>
    <mergeCell ref="N837:N838"/>
    <mergeCell ref="A840:E840"/>
    <mergeCell ref="A845:B845"/>
    <mergeCell ref="C845:C846"/>
    <mergeCell ref="D845:D846"/>
    <mergeCell ref="E845:E846"/>
    <mergeCell ref="G845:H846"/>
    <mergeCell ref="I845:J846"/>
    <mergeCell ref="K845:L846"/>
    <mergeCell ref="M845:M846"/>
    <mergeCell ref="N845:N846"/>
    <mergeCell ref="A846:B84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N830:N831"/>
    <mergeCell ref="A831:B831"/>
    <mergeCell ref="A832:B832"/>
    <mergeCell ref="A835:A836"/>
    <mergeCell ref="B835:B836"/>
    <mergeCell ref="F835:F836"/>
    <mergeCell ref="G835:G836"/>
    <mergeCell ref="H835:H836"/>
    <mergeCell ref="I835:I836"/>
    <mergeCell ref="J835:J836"/>
    <mergeCell ref="K835:K836"/>
    <mergeCell ref="L835:L836"/>
    <mergeCell ref="M835:M836"/>
    <mergeCell ref="N835:N836"/>
    <mergeCell ref="A825:E825"/>
    <mergeCell ref="A830:B830"/>
    <mergeCell ref="C830:C831"/>
    <mergeCell ref="D830:D831"/>
    <mergeCell ref="E830:E831"/>
    <mergeCell ref="G830:H831"/>
    <mergeCell ref="I830:J831"/>
    <mergeCell ref="K830:L831"/>
    <mergeCell ref="M830:M83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A817:B817"/>
    <mergeCell ref="A820:A821"/>
    <mergeCell ref="B820:B821"/>
    <mergeCell ref="F820:F821"/>
    <mergeCell ref="G820:G821"/>
    <mergeCell ref="H820:H821"/>
    <mergeCell ref="I820:I821"/>
    <mergeCell ref="J820:J821"/>
    <mergeCell ref="K820:K821"/>
    <mergeCell ref="M807:M808"/>
    <mergeCell ref="N807:N808"/>
    <mergeCell ref="A810:E810"/>
    <mergeCell ref="A815:B815"/>
    <mergeCell ref="C815:C816"/>
    <mergeCell ref="D815:D816"/>
    <mergeCell ref="E815:E816"/>
    <mergeCell ref="G815:H816"/>
    <mergeCell ref="I815:J816"/>
    <mergeCell ref="K815:L816"/>
    <mergeCell ref="M815:M816"/>
    <mergeCell ref="N815:N816"/>
    <mergeCell ref="A816:B81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N800:N801"/>
    <mergeCell ref="A801:B801"/>
    <mergeCell ref="A802:B802"/>
    <mergeCell ref="A805:A806"/>
    <mergeCell ref="B805:B806"/>
    <mergeCell ref="F805:F806"/>
    <mergeCell ref="G805:G806"/>
    <mergeCell ref="H805:H806"/>
    <mergeCell ref="I805:I806"/>
    <mergeCell ref="J805:J806"/>
    <mergeCell ref="K805:K806"/>
    <mergeCell ref="L805:L806"/>
    <mergeCell ref="M805:M806"/>
    <mergeCell ref="N805:N806"/>
    <mergeCell ref="A795:E795"/>
    <mergeCell ref="A800:B800"/>
    <mergeCell ref="C800:C801"/>
    <mergeCell ref="D800:D801"/>
    <mergeCell ref="E800:E801"/>
    <mergeCell ref="G800:H801"/>
    <mergeCell ref="I800:J801"/>
    <mergeCell ref="K800:L801"/>
    <mergeCell ref="M800:M80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A787:B787"/>
    <mergeCell ref="A790:A791"/>
    <mergeCell ref="B790:B791"/>
    <mergeCell ref="F790:F791"/>
    <mergeCell ref="G790:G791"/>
    <mergeCell ref="H790:H791"/>
    <mergeCell ref="I790:I791"/>
    <mergeCell ref="J790:J791"/>
    <mergeCell ref="K790:K791"/>
    <mergeCell ref="M777:M778"/>
    <mergeCell ref="N777:N778"/>
    <mergeCell ref="A780:E780"/>
    <mergeCell ref="A785:B785"/>
    <mergeCell ref="C785:C786"/>
    <mergeCell ref="D785:D786"/>
    <mergeCell ref="E785:E786"/>
    <mergeCell ref="G785:H786"/>
    <mergeCell ref="I785:J786"/>
    <mergeCell ref="K785:L786"/>
    <mergeCell ref="M785:M786"/>
    <mergeCell ref="N785:N786"/>
    <mergeCell ref="A786:B78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N770:N771"/>
    <mergeCell ref="A771:B771"/>
    <mergeCell ref="A772:B772"/>
    <mergeCell ref="A775:A776"/>
    <mergeCell ref="B775:B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A765:E765"/>
    <mergeCell ref="A770:B770"/>
    <mergeCell ref="C770:C771"/>
    <mergeCell ref="D770:D771"/>
    <mergeCell ref="E770:E771"/>
    <mergeCell ref="G770:H771"/>
    <mergeCell ref="I770:J771"/>
    <mergeCell ref="K770:L771"/>
    <mergeCell ref="M770:M77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A757:B757"/>
    <mergeCell ref="A760:A761"/>
    <mergeCell ref="B760:B761"/>
    <mergeCell ref="F760:F761"/>
    <mergeCell ref="G760:G761"/>
    <mergeCell ref="H760:H761"/>
    <mergeCell ref="I760:I761"/>
    <mergeCell ref="J760:J761"/>
    <mergeCell ref="K760:K761"/>
    <mergeCell ref="M747:M748"/>
    <mergeCell ref="N747:N748"/>
    <mergeCell ref="A750:E750"/>
    <mergeCell ref="A755:B755"/>
    <mergeCell ref="C755:C756"/>
    <mergeCell ref="D755:D756"/>
    <mergeCell ref="E755:E756"/>
    <mergeCell ref="G755:H756"/>
    <mergeCell ref="I755:J756"/>
    <mergeCell ref="K755:L756"/>
    <mergeCell ref="M755:M756"/>
    <mergeCell ref="N755:N756"/>
    <mergeCell ref="A756:B75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N740:N741"/>
    <mergeCell ref="A741:B741"/>
    <mergeCell ref="A742:B742"/>
    <mergeCell ref="A745:A746"/>
    <mergeCell ref="B745:B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A735:E735"/>
    <mergeCell ref="A740:B740"/>
    <mergeCell ref="C740:C741"/>
    <mergeCell ref="D740:D741"/>
    <mergeCell ref="E740:E741"/>
    <mergeCell ref="G740:H741"/>
    <mergeCell ref="I740:J741"/>
    <mergeCell ref="K740:L741"/>
    <mergeCell ref="M740:M74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A727:B727"/>
    <mergeCell ref="A730:A731"/>
    <mergeCell ref="B730:B731"/>
    <mergeCell ref="F730:F731"/>
    <mergeCell ref="G730:G731"/>
    <mergeCell ref="H730:H731"/>
    <mergeCell ref="I730:I731"/>
    <mergeCell ref="J730:J731"/>
    <mergeCell ref="K730:K731"/>
    <mergeCell ref="M717:M718"/>
    <mergeCell ref="N717:N718"/>
    <mergeCell ref="A720:E720"/>
    <mergeCell ref="A725:B725"/>
    <mergeCell ref="C725:C726"/>
    <mergeCell ref="D725:D726"/>
    <mergeCell ref="E725:E726"/>
    <mergeCell ref="G725:H726"/>
    <mergeCell ref="I725:J726"/>
    <mergeCell ref="K725:L726"/>
    <mergeCell ref="M725:M726"/>
    <mergeCell ref="N725:N726"/>
    <mergeCell ref="A726:B72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N710:N711"/>
    <mergeCell ref="A711:B711"/>
    <mergeCell ref="A712:B712"/>
    <mergeCell ref="A715:A716"/>
    <mergeCell ref="B715:B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A705:E705"/>
    <mergeCell ref="A710:B710"/>
    <mergeCell ref="C710:C711"/>
    <mergeCell ref="D710:D711"/>
    <mergeCell ref="E710:E711"/>
    <mergeCell ref="G710:H711"/>
    <mergeCell ref="I710:J711"/>
    <mergeCell ref="K710:L711"/>
    <mergeCell ref="M710:M71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A697:B697"/>
    <mergeCell ref="A700:A701"/>
    <mergeCell ref="B700:B701"/>
    <mergeCell ref="F700:F701"/>
    <mergeCell ref="G700:G701"/>
    <mergeCell ref="H700:H701"/>
    <mergeCell ref="I700:I701"/>
    <mergeCell ref="J700:J701"/>
    <mergeCell ref="K700:K701"/>
    <mergeCell ref="M687:M688"/>
    <mergeCell ref="N687:N688"/>
    <mergeCell ref="A690:E690"/>
    <mergeCell ref="A695:B695"/>
    <mergeCell ref="C695:C696"/>
    <mergeCell ref="D695:D696"/>
    <mergeCell ref="E695:E696"/>
    <mergeCell ref="G695:H696"/>
    <mergeCell ref="I695:J696"/>
    <mergeCell ref="K695:L696"/>
    <mergeCell ref="M695:M696"/>
    <mergeCell ref="N695:N696"/>
    <mergeCell ref="A696:B69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N680:N681"/>
    <mergeCell ref="A681:B681"/>
    <mergeCell ref="A682:B682"/>
    <mergeCell ref="A685:A686"/>
    <mergeCell ref="B685:B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A675:E675"/>
    <mergeCell ref="A680:B680"/>
    <mergeCell ref="C680:C681"/>
    <mergeCell ref="D680:D681"/>
    <mergeCell ref="E680:E681"/>
    <mergeCell ref="G680:H681"/>
    <mergeCell ref="I680:J681"/>
    <mergeCell ref="K680:L681"/>
    <mergeCell ref="M680:M68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67:B667"/>
    <mergeCell ref="A670:A671"/>
    <mergeCell ref="B670:B671"/>
    <mergeCell ref="F670:F671"/>
    <mergeCell ref="G670:G671"/>
    <mergeCell ref="H670:H671"/>
    <mergeCell ref="I670:I671"/>
    <mergeCell ref="J670:J671"/>
    <mergeCell ref="K670:K671"/>
    <mergeCell ref="M657:M658"/>
    <mergeCell ref="N657:N658"/>
    <mergeCell ref="A660:E660"/>
    <mergeCell ref="A665:B665"/>
    <mergeCell ref="C665:C666"/>
    <mergeCell ref="D665:D666"/>
    <mergeCell ref="E665:E666"/>
    <mergeCell ref="G665:H666"/>
    <mergeCell ref="I665:J666"/>
    <mergeCell ref="K665:L666"/>
    <mergeCell ref="M665:M666"/>
    <mergeCell ref="N665:N666"/>
    <mergeCell ref="A666:B66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N650:N651"/>
    <mergeCell ref="A651:B651"/>
    <mergeCell ref="A652:B652"/>
    <mergeCell ref="A655:A656"/>
    <mergeCell ref="B655:B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A645:E645"/>
    <mergeCell ref="A650:B650"/>
    <mergeCell ref="C650:C651"/>
    <mergeCell ref="D650:D651"/>
    <mergeCell ref="E650:E651"/>
    <mergeCell ref="G650:H651"/>
    <mergeCell ref="I650:J651"/>
    <mergeCell ref="K650:L651"/>
    <mergeCell ref="M650:M65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37:B637"/>
    <mergeCell ref="A640:A641"/>
    <mergeCell ref="B640:B641"/>
    <mergeCell ref="F640:F641"/>
    <mergeCell ref="G640:G641"/>
    <mergeCell ref="H640:H641"/>
    <mergeCell ref="I640:I641"/>
    <mergeCell ref="J640:J641"/>
    <mergeCell ref="K640:K641"/>
    <mergeCell ref="M627:M628"/>
    <mergeCell ref="N627:N628"/>
    <mergeCell ref="A630:E630"/>
    <mergeCell ref="A635:B635"/>
    <mergeCell ref="C635:C636"/>
    <mergeCell ref="D635:D636"/>
    <mergeCell ref="E635:E636"/>
    <mergeCell ref="G635:H636"/>
    <mergeCell ref="I635:J636"/>
    <mergeCell ref="K635:L636"/>
    <mergeCell ref="M635:M636"/>
    <mergeCell ref="N635:N636"/>
    <mergeCell ref="A636:B63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N620:N621"/>
    <mergeCell ref="A621:B621"/>
    <mergeCell ref="A622:B622"/>
    <mergeCell ref="A625:A626"/>
    <mergeCell ref="B625:B626"/>
    <mergeCell ref="F625:F626"/>
    <mergeCell ref="G625:G626"/>
    <mergeCell ref="H625:H626"/>
    <mergeCell ref="I625:I626"/>
    <mergeCell ref="J625:J626"/>
    <mergeCell ref="K625:K626"/>
    <mergeCell ref="L625:L626"/>
    <mergeCell ref="M625:M626"/>
    <mergeCell ref="N625:N626"/>
    <mergeCell ref="A615:E615"/>
    <mergeCell ref="A620:B620"/>
    <mergeCell ref="C620:C621"/>
    <mergeCell ref="D620:D621"/>
    <mergeCell ref="E620:E621"/>
    <mergeCell ref="G620:H621"/>
    <mergeCell ref="I620:J621"/>
    <mergeCell ref="K620:L621"/>
    <mergeCell ref="M620:M62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A607:B607"/>
    <mergeCell ref="A610:A611"/>
    <mergeCell ref="B610:B611"/>
    <mergeCell ref="F610:F611"/>
    <mergeCell ref="G610:G611"/>
    <mergeCell ref="H610:H611"/>
    <mergeCell ref="I610:I611"/>
    <mergeCell ref="J610:J611"/>
    <mergeCell ref="K610:K611"/>
    <mergeCell ref="M597:M598"/>
    <mergeCell ref="N597:N598"/>
    <mergeCell ref="A600:E600"/>
    <mergeCell ref="A605:B605"/>
    <mergeCell ref="C605:C606"/>
    <mergeCell ref="D605:D606"/>
    <mergeCell ref="E605:E606"/>
    <mergeCell ref="G605:H606"/>
    <mergeCell ref="I605:J606"/>
    <mergeCell ref="K605:L606"/>
    <mergeCell ref="M605:M606"/>
    <mergeCell ref="N605:N606"/>
    <mergeCell ref="A606:B60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N590:N591"/>
    <mergeCell ref="A591:B591"/>
    <mergeCell ref="A592:B592"/>
    <mergeCell ref="A595:A596"/>
    <mergeCell ref="B595:B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A585:E585"/>
    <mergeCell ref="A590:B590"/>
    <mergeCell ref="C590:C591"/>
    <mergeCell ref="D590:D591"/>
    <mergeCell ref="E590:E591"/>
    <mergeCell ref="G590:H591"/>
    <mergeCell ref="I590:J591"/>
    <mergeCell ref="K590:L591"/>
    <mergeCell ref="M590:M59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77:B577"/>
    <mergeCell ref="A580:A581"/>
    <mergeCell ref="B580:B581"/>
    <mergeCell ref="F580:F581"/>
    <mergeCell ref="G580:G581"/>
    <mergeCell ref="H580:H581"/>
    <mergeCell ref="I580:I581"/>
    <mergeCell ref="J580:J581"/>
    <mergeCell ref="K580:K581"/>
    <mergeCell ref="M567:M568"/>
    <mergeCell ref="N567:N568"/>
    <mergeCell ref="A570:E570"/>
    <mergeCell ref="A575:B575"/>
    <mergeCell ref="C575:C576"/>
    <mergeCell ref="D575:D576"/>
    <mergeCell ref="E575:E576"/>
    <mergeCell ref="G575:H576"/>
    <mergeCell ref="I575:J576"/>
    <mergeCell ref="K575:L576"/>
    <mergeCell ref="M575:M576"/>
    <mergeCell ref="N575:N576"/>
    <mergeCell ref="A576:B57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N560:N561"/>
    <mergeCell ref="A561:B561"/>
    <mergeCell ref="A562:B562"/>
    <mergeCell ref="A565:A566"/>
    <mergeCell ref="B565:B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A555:E555"/>
    <mergeCell ref="A560:B560"/>
    <mergeCell ref="C560:C561"/>
    <mergeCell ref="D560:D561"/>
    <mergeCell ref="E560:E561"/>
    <mergeCell ref="G560:H561"/>
    <mergeCell ref="I560:J561"/>
    <mergeCell ref="K560:L561"/>
    <mergeCell ref="M560:M56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47:B547"/>
    <mergeCell ref="A550:A551"/>
    <mergeCell ref="B550:B551"/>
    <mergeCell ref="F550:F551"/>
    <mergeCell ref="G550:G551"/>
    <mergeCell ref="H550:H551"/>
    <mergeCell ref="I550:I551"/>
    <mergeCell ref="J550:J551"/>
    <mergeCell ref="K550:K551"/>
    <mergeCell ref="M537:M538"/>
    <mergeCell ref="N537:N538"/>
    <mergeCell ref="A540:E540"/>
    <mergeCell ref="A545:B545"/>
    <mergeCell ref="C545:C546"/>
    <mergeCell ref="D545:D546"/>
    <mergeCell ref="E545:E546"/>
    <mergeCell ref="G545:H546"/>
    <mergeCell ref="I545:J546"/>
    <mergeCell ref="K545:L546"/>
    <mergeCell ref="M545:M546"/>
    <mergeCell ref="N545:N546"/>
    <mergeCell ref="A546:B54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N530:N531"/>
    <mergeCell ref="A531:B531"/>
    <mergeCell ref="A532:B532"/>
    <mergeCell ref="A535:A536"/>
    <mergeCell ref="B535:B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17:B517"/>
    <mergeCell ref="A520:A521"/>
    <mergeCell ref="B520:B521"/>
    <mergeCell ref="F520:F521"/>
    <mergeCell ref="G520:G521"/>
    <mergeCell ref="H520:H521"/>
    <mergeCell ref="I520:I521"/>
    <mergeCell ref="J520:J521"/>
    <mergeCell ref="K520:K521"/>
    <mergeCell ref="M507:M508"/>
    <mergeCell ref="N507:N508"/>
    <mergeCell ref="A510:E510"/>
    <mergeCell ref="A515:B515"/>
    <mergeCell ref="C515:C516"/>
    <mergeCell ref="D515:D516"/>
    <mergeCell ref="E515:E516"/>
    <mergeCell ref="G515:H516"/>
    <mergeCell ref="I515:J516"/>
    <mergeCell ref="K515:L516"/>
    <mergeCell ref="M515:M516"/>
    <mergeCell ref="N515:N516"/>
    <mergeCell ref="A516:B51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N500:N501"/>
    <mergeCell ref="A501:B501"/>
    <mergeCell ref="A502:B502"/>
    <mergeCell ref="A505:A506"/>
    <mergeCell ref="B505:B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87:B487"/>
    <mergeCell ref="A490:A491"/>
    <mergeCell ref="B490:B491"/>
    <mergeCell ref="F490:F491"/>
    <mergeCell ref="G490:G491"/>
    <mergeCell ref="H490:H491"/>
    <mergeCell ref="I490:I491"/>
    <mergeCell ref="J490:J491"/>
    <mergeCell ref="K490:K491"/>
    <mergeCell ref="M477:M478"/>
    <mergeCell ref="N477:N478"/>
    <mergeCell ref="A480:E480"/>
    <mergeCell ref="A485:B485"/>
    <mergeCell ref="C485:C486"/>
    <mergeCell ref="D485:D486"/>
    <mergeCell ref="E485:E486"/>
    <mergeCell ref="G485:H486"/>
    <mergeCell ref="I485:J486"/>
    <mergeCell ref="K485:L486"/>
    <mergeCell ref="M485:M486"/>
    <mergeCell ref="N485:N486"/>
    <mergeCell ref="A486:B48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N470:N471"/>
    <mergeCell ref="A471:B471"/>
    <mergeCell ref="A472:B472"/>
    <mergeCell ref="A475:A476"/>
    <mergeCell ref="B475:B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A457:B457"/>
    <mergeCell ref="A460:A461"/>
    <mergeCell ref="B460:B461"/>
    <mergeCell ref="F460:F461"/>
    <mergeCell ref="G460:G461"/>
    <mergeCell ref="H460:H461"/>
    <mergeCell ref="I460:I461"/>
    <mergeCell ref="J460:J461"/>
    <mergeCell ref="K460:K461"/>
    <mergeCell ref="M447:M448"/>
    <mergeCell ref="N447:N448"/>
    <mergeCell ref="A450:E450"/>
    <mergeCell ref="A455:B455"/>
    <mergeCell ref="C455:C456"/>
    <mergeCell ref="D455:D456"/>
    <mergeCell ref="E455:E456"/>
    <mergeCell ref="G455:H456"/>
    <mergeCell ref="I455:J456"/>
    <mergeCell ref="K455:L456"/>
    <mergeCell ref="M455:M456"/>
    <mergeCell ref="N455:N456"/>
    <mergeCell ref="A456:B45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N440:N441"/>
    <mergeCell ref="A441:B441"/>
    <mergeCell ref="A442:B442"/>
    <mergeCell ref="A445:A446"/>
    <mergeCell ref="B445:B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A435:E435"/>
    <mergeCell ref="A440:B440"/>
    <mergeCell ref="C440:C441"/>
    <mergeCell ref="D440:D441"/>
    <mergeCell ref="E440:E441"/>
    <mergeCell ref="G440:H441"/>
    <mergeCell ref="I440:J441"/>
    <mergeCell ref="K440:L441"/>
    <mergeCell ref="M440:M44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A427:B427"/>
    <mergeCell ref="A430:A431"/>
    <mergeCell ref="B430:B431"/>
    <mergeCell ref="F430:F431"/>
    <mergeCell ref="G430:G431"/>
    <mergeCell ref="H430:H431"/>
    <mergeCell ref="I430:I431"/>
    <mergeCell ref="J430:J431"/>
    <mergeCell ref="K430:K431"/>
    <mergeCell ref="M417:M418"/>
    <mergeCell ref="N417:N418"/>
    <mergeCell ref="A420:E420"/>
    <mergeCell ref="A425:B425"/>
    <mergeCell ref="C425:C426"/>
    <mergeCell ref="D425:D426"/>
    <mergeCell ref="E425:E426"/>
    <mergeCell ref="G425:H426"/>
    <mergeCell ref="I425:J426"/>
    <mergeCell ref="K425:L426"/>
    <mergeCell ref="M425:M426"/>
    <mergeCell ref="N425:N426"/>
    <mergeCell ref="A426:B42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N410:N411"/>
    <mergeCell ref="A411:B411"/>
    <mergeCell ref="A412:B412"/>
    <mergeCell ref="A415:A416"/>
    <mergeCell ref="B415:B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A405:E405"/>
    <mergeCell ref="A410:B410"/>
    <mergeCell ref="C410:C411"/>
    <mergeCell ref="D410:D411"/>
    <mergeCell ref="E410:E411"/>
    <mergeCell ref="G410:H411"/>
    <mergeCell ref="I410:J411"/>
    <mergeCell ref="K410:L411"/>
    <mergeCell ref="M410:M41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A397:B397"/>
    <mergeCell ref="A400:A401"/>
    <mergeCell ref="B400:B401"/>
    <mergeCell ref="F400:F401"/>
    <mergeCell ref="G400:G401"/>
    <mergeCell ref="H400:H401"/>
    <mergeCell ref="I400:I401"/>
    <mergeCell ref="J400:J401"/>
    <mergeCell ref="K400:K401"/>
    <mergeCell ref="M387:M388"/>
    <mergeCell ref="N387:N388"/>
    <mergeCell ref="A390:E390"/>
    <mergeCell ref="A395:B395"/>
    <mergeCell ref="C395:C396"/>
    <mergeCell ref="D395:D396"/>
    <mergeCell ref="E395:E396"/>
    <mergeCell ref="G395:H396"/>
    <mergeCell ref="I395:J396"/>
    <mergeCell ref="K395:L396"/>
    <mergeCell ref="M395:M396"/>
    <mergeCell ref="N395:N396"/>
    <mergeCell ref="A396:B39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N380:N381"/>
    <mergeCell ref="A381:B381"/>
    <mergeCell ref="A382:B382"/>
    <mergeCell ref="A385:A386"/>
    <mergeCell ref="B385:B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A375:E375"/>
    <mergeCell ref="A380:B380"/>
    <mergeCell ref="C380:C381"/>
    <mergeCell ref="D380:D381"/>
    <mergeCell ref="E380:E381"/>
    <mergeCell ref="G380:H381"/>
    <mergeCell ref="I380:J381"/>
    <mergeCell ref="K380:L381"/>
    <mergeCell ref="M380:M38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A367:B367"/>
    <mergeCell ref="A370:A371"/>
    <mergeCell ref="B370:B371"/>
    <mergeCell ref="F370:F371"/>
    <mergeCell ref="G370:G371"/>
    <mergeCell ref="H370:H371"/>
    <mergeCell ref="I370:I371"/>
    <mergeCell ref="J370:J371"/>
    <mergeCell ref="K370:K371"/>
    <mergeCell ref="M357:M358"/>
    <mergeCell ref="N357:N358"/>
    <mergeCell ref="A360:E360"/>
    <mergeCell ref="A365:B365"/>
    <mergeCell ref="C365:C366"/>
    <mergeCell ref="D365:D366"/>
    <mergeCell ref="E365:E366"/>
    <mergeCell ref="G365:H366"/>
    <mergeCell ref="I365:J366"/>
    <mergeCell ref="K365:L366"/>
    <mergeCell ref="M365:M366"/>
    <mergeCell ref="N365:N366"/>
    <mergeCell ref="A366:B36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N350:N351"/>
    <mergeCell ref="A351:B351"/>
    <mergeCell ref="A352:B352"/>
    <mergeCell ref="A355:A356"/>
    <mergeCell ref="B355:B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A345:E345"/>
    <mergeCell ref="A350:B350"/>
    <mergeCell ref="C350:C351"/>
    <mergeCell ref="D350:D351"/>
    <mergeCell ref="E350:E351"/>
    <mergeCell ref="G350:H351"/>
    <mergeCell ref="I350:J351"/>
    <mergeCell ref="K350:L351"/>
    <mergeCell ref="M350:M35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A337:B337"/>
    <mergeCell ref="A340:A341"/>
    <mergeCell ref="B340:B341"/>
    <mergeCell ref="F340:F341"/>
    <mergeCell ref="G340:G341"/>
    <mergeCell ref="H340:H341"/>
    <mergeCell ref="I340:I341"/>
    <mergeCell ref="J340:J341"/>
    <mergeCell ref="K340:K341"/>
    <mergeCell ref="M327:M328"/>
    <mergeCell ref="N327:N328"/>
    <mergeCell ref="A330:E330"/>
    <mergeCell ref="A335:B335"/>
    <mergeCell ref="C335:C336"/>
    <mergeCell ref="D335:D336"/>
    <mergeCell ref="E335:E336"/>
    <mergeCell ref="G335:H336"/>
    <mergeCell ref="I335:J336"/>
    <mergeCell ref="K335:L336"/>
    <mergeCell ref="M335:M336"/>
    <mergeCell ref="N335:N336"/>
    <mergeCell ref="A336:B33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N320:N321"/>
    <mergeCell ref="A321:B321"/>
    <mergeCell ref="A322:B322"/>
    <mergeCell ref="A325:A326"/>
    <mergeCell ref="B325:B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A315:E315"/>
    <mergeCell ref="A320:B320"/>
    <mergeCell ref="C320:C321"/>
    <mergeCell ref="D320:D321"/>
    <mergeCell ref="E320:E321"/>
    <mergeCell ref="G320:H321"/>
    <mergeCell ref="I320:J321"/>
    <mergeCell ref="K320:L321"/>
    <mergeCell ref="M320:M32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A307:B307"/>
    <mergeCell ref="A310:A311"/>
    <mergeCell ref="B310:B311"/>
    <mergeCell ref="F310:F311"/>
    <mergeCell ref="G310:G311"/>
    <mergeCell ref="H310:H311"/>
    <mergeCell ref="I310:I311"/>
    <mergeCell ref="J310:J311"/>
    <mergeCell ref="K310:K311"/>
    <mergeCell ref="M297:M298"/>
    <mergeCell ref="N297:N298"/>
    <mergeCell ref="A300:E300"/>
    <mergeCell ref="A305:B305"/>
    <mergeCell ref="C305:C306"/>
    <mergeCell ref="D305:D306"/>
    <mergeCell ref="E305:E306"/>
    <mergeCell ref="G305:H306"/>
    <mergeCell ref="I305:J306"/>
    <mergeCell ref="K305:L306"/>
    <mergeCell ref="M305:M306"/>
    <mergeCell ref="N305:N306"/>
    <mergeCell ref="A306:B30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N290:N291"/>
    <mergeCell ref="A291:B291"/>
    <mergeCell ref="A292:B292"/>
    <mergeCell ref="A295:A296"/>
    <mergeCell ref="B295:B296"/>
    <mergeCell ref="F295:F296"/>
    <mergeCell ref="G295:G296"/>
    <mergeCell ref="H295:H296"/>
    <mergeCell ref="I295:I296"/>
    <mergeCell ref="J295:J296"/>
    <mergeCell ref="K295:K296"/>
    <mergeCell ref="L295:L296"/>
    <mergeCell ref="M295:M296"/>
    <mergeCell ref="N295:N296"/>
    <mergeCell ref="A285:E285"/>
    <mergeCell ref="A290:B290"/>
    <mergeCell ref="C290:C291"/>
    <mergeCell ref="D290:D291"/>
    <mergeCell ref="E290:E291"/>
    <mergeCell ref="G290:H291"/>
    <mergeCell ref="I290:J291"/>
    <mergeCell ref="K290:L291"/>
    <mergeCell ref="M290:M29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A277:B277"/>
    <mergeCell ref="A280:A281"/>
    <mergeCell ref="B280:B281"/>
    <mergeCell ref="F280:F281"/>
    <mergeCell ref="G280:G281"/>
    <mergeCell ref="H280:H281"/>
    <mergeCell ref="I280:I281"/>
    <mergeCell ref="J280:J281"/>
    <mergeCell ref="K280:K281"/>
    <mergeCell ref="M267:M268"/>
    <mergeCell ref="N267:N268"/>
    <mergeCell ref="A270:E270"/>
    <mergeCell ref="A275:B275"/>
    <mergeCell ref="C275:C276"/>
    <mergeCell ref="D275:D276"/>
    <mergeCell ref="E275:E276"/>
    <mergeCell ref="G275:H276"/>
    <mergeCell ref="I275:J276"/>
    <mergeCell ref="K275:L276"/>
    <mergeCell ref="M275:M276"/>
    <mergeCell ref="N275:N276"/>
    <mergeCell ref="A276:B27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N260:N261"/>
    <mergeCell ref="A261:B261"/>
    <mergeCell ref="A262:B262"/>
    <mergeCell ref="A265:A266"/>
    <mergeCell ref="B265:B266"/>
    <mergeCell ref="F265:F266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A255:E255"/>
    <mergeCell ref="A260:B260"/>
    <mergeCell ref="C260:C261"/>
    <mergeCell ref="D260:D261"/>
    <mergeCell ref="E260:E261"/>
    <mergeCell ref="G260:H261"/>
    <mergeCell ref="I260:J261"/>
    <mergeCell ref="K260:L261"/>
    <mergeCell ref="M260:M26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A247:B247"/>
    <mergeCell ref="A250:A251"/>
    <mergeCell ref="B250:B251"/>
    <mergeCell ref="F250:F251"/>
    <mergeCell ref="G250:G251"/>
    <mergeCell ref="H250:H251"/>
    <mergeCell ref="I250:I251"/>
    <mergeCell ref="J250:J251"/>
    <mergeCell ref="K250:K251"/>
    <mergeCell ref="M237:M238"/>
    <mergeCell ref="N237:N238"/>
    <mergeCell ref="A240:E240"/>
    <mergeCell ref="A245:B245"/>
    <mergeCell ref="C245:C246"/>
    <mergeCell ref="D245:D246"/>
    <mergeCell ref="E245:E246"/>
    <mergeCell ref="G245:H246"/>
    <mergeCell ref="I245:J246"/>
    <mergeCell ref="K245:L246"/>
    <mergeCell ref="M245:M246"/>
    <mergeCell ref="N245:N246"/>
    <mergeCell ref="A246:B24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N230:N231"/>
    <mergeCell ref="A231:B231"/>
    <mergeCell ref="A232:B232"/>
    <mergeCell ref="A235:A236"/>
    <mergeCell ref="B235:B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A225:E225"/>
    <mergeCell ref="A230:B230"/>
    <mergeCell ref="C230:C231"/>
    <mergeCell ref="D230:D231"/>
    <mergeCell ref="E230:E231"/>
    <mergeCell ref="G230:H231"/>
    <mergeCell ref="I230:J231"/>
    <mergeCell ref="K230:L231"/>
    <mergeCell ref="M230:M23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A217:B217"/>
    <mergeCell ref="A220:A221"/>
    <mergeCell ref="B220:B221"/>
    <mergeCell ref="F220:F221"/>
    <mergeCell ref="G220:G221"/>
    <mergeCell ref="H220:H221"/>
    <mergeCell ref="I220:I221"/>
    <mergeCell ref="J220:J221"/>
    <mergeCell ref="K220:K221"/>
    <mergeCell ref="M207:M208"/>
    <mergeCell ref="N207:N208"/>
    <mergeCell ref="A210:E210"/>
    <mergeCell ref="A215:B215"/>
    <mergeCell ref="C215:C216"/>
    <mergeCell ref="D215:D216"/>
    <mergeCell ref="E215:E216"/>
    <mergeCell ref="G215:H216"/>
    <mergeCell ref="I215:J216"/>
    <mergeCell ref="K215:L216"/>
    <mergeCell ref="M215:M216"/>
    <mergeCell ref="N215:N216"/>
    <mergeCell ref="A216:B21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N200:N201"/>
    <mergeCell ref="A201:B201"/>
    <mergeCell ref="A202:B202"/>
    <mergeCell ref="A205:A206"/>
    <mergeCell ref="B205:B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195:E195"/>
    <mergeCell ref="A200:B200"/>
    <mergeCell ref="C200:C201"/>
    <mergeCell ref="D200:D201"/>
    <mergeCell ref="E200:E201"/>
    <mergeCell ref="G200:H201"/>
    <mergeCell ref="I200:J201"/>
    <mergeCell ref="K200:L201"/>
    <mergeCell ref="M200:M20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87:B187"/>
    <mergeCell ref="A190:A191"/>
    <mergeCell ref="B190:B191"/>
    <mergeCell ref="F190:F191"/>
    <mergeCell ref="G190:G191"/>
    <mergeCell ref="H190:H191"/>
    <mergeCell ref="I190:I191"/>
    <mergeCell ref="J190:J191"/>
    <mergeCell ref="K190:K191"/>
    <mergeCell ref="M177:M178"/>
    <mergeCell ref="N177:N178"/>
    <mergeCell ref="A180:E180"/>
    <mergeCell ref="A185:B185"/>
    <mergeCell ref="C185:C186"/>
    <mergeCell ref="D185:D186"/>
    <mergeCell ref="E185:E186"/>
    <mergeCell ref="G185:H186"/>
    <mergeCell ref="I185:J186"/>
    <mergeCell ref="K185:L186"/>
    <mergeCell ref="M185:M186"/>
    <mergeCell ref="N185:N186"/>
    <mergeCell ref="A186:B18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N170:N171"/>
    <mergeCell ref="A171:B171"/>
    <mergeCell ref="A172:B172"/>
    <mergeCell ref="A175:A176"/>
    <mergeCell ref="B175:B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A165:E165"/>
    <mergeCell ref="A170:B170"/>
    <mergeCell ref="C170:C171"/>
    <mergeCell ref="D170:D171"/>
    <mergeCell ref="E170:E171"/>
    <mergeCell ref="G170:H171"/>
    <mergeCell ref="I170:J171"/>
    <mergeCell ref="K170:L171"/>
    <mergeCell ref="M170:M17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A157:B157"/>
    <mergeCell ref="A160:A161"/>
    <mergeCell ref="B160:B161"/>
    <mergeCell ref="F160:F161"/>
    <mergeCell ref="G160:G161"/>
    <mergeCell ref="H160:H161"/>
    <mergeCell ref="I160:I161"/>
    <mergeCell ref="J160:J161"/>
    <mergeCell ref="K160:K161"/>
    <mergeCell ref="M147:M148"/>
    <mergeCell ref="N147:N148"/>
    <mergeCell ref="H145:H146"/>
    <mergeCell ref="I145:I146"/>
    <mergeCell ref="J145:J146"/>
    <mergeCell ref="K145:K146"/>
    <mergeCell ref="L145:L146"/>
    <mergeCell ref="A150:E150"/>
    <mergeCell ref="A155:B155"/>
    <mergeCell ref="C155:C156"/>
    <mergeCell ref="D155:D156"/>
    <mergeCell ref="E155:E156"/>
    <mergeCell ref="G155:H156"/>
    <mergeCell ref="I155:J156"/>
    <mergeCell ref="K155:L156"/>
    <mergeCell ref="M155:M156"/>
    <mergeCell ref="N155:N156"/>
    <mergeCell ref="A156:B15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I132:I133"/>
    <mergeCell ref="J132:J133"/>
    <mergeCell ref="K132:K133"/>
    <mergeCell ref="L132:L133"/>
    <mergeCell ref="M132:M133"/>
    <mergeCell ref="N132:N133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M145:M146"/>
    <mergeCell ref="N145:N146"/>
    <mergeCell ref="A120:E120"/>
    <mergeCell ref="A125:B125"/>
    <mergeCell ref="C125:C126"/>
    <mergeCell ref="D125:D126"/>
    <mergeCell ref="E125:E126"/>
    <mergeCell ref="A126:B126"/>
    <mergeCell ref="A142:B142"/>
    <mergeCell ref="A145:A146"/>
    <mergeCell ref="B145:B146"/>
    <mergeCell ref="A132:A133"/>
    <mergeCell ref="B132:B133"/>
    <mergeCell ref="A127:B127"/>
    <mergeCell ref="A130:A131"/>
    <mergeCell ref="B130:B131"/>
    <mergeCell ref="F130:F131"/>
    <mergeCell ref="G130:G131"/>
    <mergeCell ref="G125:H126"/>
    <mergeCell ref="F132:F133"/>
    <mergeCell ref="G132:G133"/>
    <mergeCell ref="H132:H133"/>
    <mergeCell ref="I125:J126"/>
    <mergeCell ref="K125:L126"/>
    <mergeCell ref="M125:M126"/>
    <mergeCell ref="M130:M131"/>
    <mergeCell ref="H130:H131"/>
    <mergeCell ref="I130:I131"/>
    <mergeCell ref="J130:J131"/>
    <mergeCell ref="M117:M118"/>
    <mergeCell ref="N117:N118"/>
    <mergeCell ref="H115:H116"/>
    <mergeCell ref="I115:I116"/>
    <mergeCell ref="J115:J116"/>
    <mergeCell ref="K115:K116"/>
    <mergeCell ref="L115:L116"/>
    <mergeCell ref="K130:K131"/>
    <mergeCell ref="L130:L131"/>
    <mergeCell ref="N125:N126"/>
    <mergeCell ref="N130:N131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M115:M116"/>
    <mergeCell ref="N115:N116"/>
    <mergeCell ref="A90:E90"/>
    <mergeCell ref="A95:B95"/>
    <mergeCell ref="C95:C96"/>
    <mergeCell ref="D95:D96"/>
    <mergeCell ref="E95:E96"/>
    <mergeCell ref="A96:B96"/>
    <mergeCell ref="A112:B112"/>
    <mergeCell ref="A115:A116"/>
    <mergeCell ref="B115:B116"/>
    <mergeCell ref="A102:A103"/>
    <mergeCell ref="B102:B103"/>
    <mergeCell ref="A97:B97"/>
    <mergeCell ref="A100:A101"/>
    <mergeCell ref="B100:B101"/>
    <mergeCell ref="F100:F101"/>
    <mergeCell ref="G100:G101"/>
    <mergeCell ref="M85:M86"/>
    <mergeCell ref="G95:H96"/>
    <mergeCell ref="I95:J96"/>
    <mergeCell ref="K95:L96"/>
    <mergeCell ref="M95:M96"/>
    <mergeCell ref="M100:M101"/>
    <mergeCell ref="H100:H101"/>
    <mergeCell ref="I100:I101"/>
    <mergeCell ref="J100:J101"/>
    <mergeCell ref="M87:M88"/>
    <mergeCell ref="N87:N88"/>
    <mergeCell ref="H85:H86"/>
    <mergeCell ref="I85:I86"/>
    <mergeCell ref="J85:J86"/>
    <mergeCell ref="K85:K86"/>
    <mergeCell ref="L85:L86"/>
    <mergeCell ref="K100:K101"/>
    <mergeCell ref="L100:L101"/>
    <mergeCell ref="N95:N96"/>
    <mergeCell ref="N100:N101"/>
    <mergeCell ref="N85:N86"/>
    <mergeCell ref="A82:B82"/>
    <mergeCell ref="A75:E75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A85:A86"/>
    <mergeCell ref="B85:B86"/>
    <mergeCell ref="F85:F86"/>
    <mergeCell ref="G85:G86"/>
    <mergeCell ref="G80:H81"/>
    <mergeCell ref="I80:J81"/>
    <mergeCell ref="K80:L81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K55:K56"/>
    <mergeCell ref="L55:L56"/>
    <mergeCell ref="N80:N81"/>
    <mergeCell ref="A80:B80"/>
    <mergeCell ref="C80:C81"/>
    <mergeCell ref="D80:D81"/>
    <mergeCell ref="E80:E81"/>
    <mergeCell ref="A81:B81"/>
    <mergeCell ref="M65:M66"/>
    <mergeCell ref="N65:N66"/>
    <mergeCell ref="A60:E60"/>
    <mergeCell ref="A65:B65"/>
    <mergeCell ref="C65:C66"/>
    <mergeCell ref="D65:D66"/>
    <mergeCell ref="E65:E66"/>
    <mergeCell ref="A66:B66"/>
    <mergeCell ref="M80:M81"/>
    <mergeCell ref="N40:N41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40:H41"/>
    <mergeCell ref="I40:I41"/>
    <mergeCell ref="J40:J41"/>
    <mergeCell ref="K70:K71"/>
    <mergeCell ref="L70:L71"/>
    <mergeCell ref="A67:B67"/>
    <mergeCell ref="A70:A71"/>
    <mergeCell ref="B70:B71"/>
    <mergeCell ref="F70:F71"/>
    <mergeCell ref="G70:G71"/>
    <mergeCell ref="G65:H66"/>
    <mergeCell ref="I65:J66"/>
    <mergeCell ref="K65:L66"/>
    <mergeCell ref="I70:I71"/>
    <mergeCell ref="J70:J71"/>
    <mergeCell ref="N55:N56"/>
    <mergeCell ref="A57:A58"/>
    <mergeCell ref="B57:B58"/>
    <mergeCell ref="F57:F58"/>
    <mergeCell ref="G57:G58"/>
    <mergeCell ref="A52:B52"/>
    <mergeCell ref="A55:A56"/>
    <mergeCell ref="B55:B56"/>
    <mergeCell ref="F55:F56"/>
    <mergeCell ref="G55:G56"/>
    <mergeCell ref="G50:H51"/>
    <mergeCell ref="I50:J51"/>
    <mergeCell ref="K50:L51"/>
    <mergeCell ref="M50:M51"/>
    <mergeCell ref="M55:M56"/>
    <mergeCell ref="M27:M28"/>
    <mergeCell ref="N27:N28"/>
    <mergeCell ref="A27:A28"/>
    <mergeCell ref="B27:B28"/>
    <mergeCell ref="F27:F28"/>
    <mergeCell ref="G27:G28"/>
    <mergeCell ref="H27:H28"/>
    <mergeCell ref="A37:B37"/>
    <mergeCell ref="A40:A41"/>
    <mergeCell ref="B40:B41"/>
    <mergeCell ref="F40:F41"/>
    <mergeCell ref="G40:G41"/>
    <mergeCell ref="K40:K41"/>
    <mergeCell ref="L40:L41"/>
    <mergeCell ref="N50:N51"/>
    <mergeCell ref="A45:E45"/>
    <mergeCell ref="A50:B50"/>
    <mergeCell ref="C50:C51"/>
    <mergeCell ref="D50:D51"/>
    <mergeCell ref="E50:E51"/>
    <mergeCell ref="A51:B51"/>
    <mergeCell ref="M40:M41"/>
    <mergeCell ref="C20:C21"/>
    <mergeCell ref="D20:D21"/>
    <mergeCell ref="E20:E21"/>
    <mergeCell ref="G20:H21"/>
    <mergeCell ref="I20:J21"/>
    <mergeCell ref="K20:L21"/>
    <mergeCell ref="M20:M21"/>
    <mergeCell ref="N20:N21"/>
    <mergeCell ref="A21:B21"/>
    <mergeCell ref="A12:A13"/>
    <mergeCell ref="B12:B13"/>
    <mergeCell ref="F12:F13"/>
    <mergeCell ref="G12:G13"/>
    <mergeCell ref="H12:H13"/>
    <mergeCell ref="I12:I13"/>
    <mergeCell ref="J12:J13"/>
    <mergeCell ref="A22:B22"/>
    <mergeCell ref="K12:K13"/>
    <mergeCell ref="L12:L13"/>
    <mergeCell ref="M12:M13"/>
    <mergeCell ref="N12:N13"/>
    <mergeCell ref="A15:E15"/>
    <mergeCell ref="A20:B20"/>
    <mergeCell ref="M10:M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A6:B6"/>
    <mergeCell ref="N10:N11"/>
    <mergeCell ref="G10:G11"/>
    <mergeCell ref="H10:H11"/>
    <mergeCell ref="I10:I11"/>
    <mergeCell ref="J10:J11"/>
    <mergeCell ref="K10:K11"/>
    <mergeCell ref="L10:L11"/>
    <mergeCell ref="A7:B7"/>
    <mergeCell ref="A10:A11"/>
    <mergeCell ref="B10:B11"/>
    <mergeCell ref="F10:F11"/>
    <mergeCell ref="A30:E30"/>
    <mergeCell ref="I27:I28"/>
    <mergeCell ref="J27:J28"/>
    <mergeCell ref="K27:K28"/>
    <mergeCell ref="L27:L28"/>
    <mergeCell ref="A35:B35"/>
    <mergeCell ref="C35:C36"/>
    <mergeCell ref="D35:D36"/>
    <mergeCell ref="E35:E36"/>
    <mergeCell ref="G35:H36"/>
    <mergeCell ref="I35:J36"/>
    <mergeCell ref="K35:L36"/>
    <mergeCell ref="M35:M36"/>
    <mergeCell ref="N35:N36"/>
    <mergeCell ref="A36:B36"/>
    <mergeCell ref="N25:N26"/>
    <mergeCell ref="A25:A26"/>
    <mergeCell ref="B25:B26"/>
    <mergeCell ref="F25:F26"/>
    <mergeCell ref="G25:G26"/>
    <mergeCell ref="H25:H26"/>
    <mergeCell ref="I25:I26"/>
    <mergeCell ref="J25:J26"/>
    <mergeCell ref="K25:K26"/>
    <mergeCell ref="L25:L26"/>
    <mergeCell ref="M25:M26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63" manualBreakCount="63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  <brk id="1262" max="16383" man="1"/>
    <brk id="1292" max="16383" man="1"/>
    <brk id="1322" max="16383" man="1"/>
    <brk id="1352" max="16383" man="1"/>
    <brk id="1382" max="16383" man="1"/>
    <brk id="1412" max="16383" man="1"/>
    <brk id="1442" max="16383" man="1"/>
    <brk id="1472" max="16383" man="1"/>
    <brk id="1502" max="16383" man="1"/>
    <brk id="1532" max="16383" man="1"/>
    <brk id="1562" max="16383" man="1"/>
    <brk id="1592" max="16383" man="1"/>
    <brk id="1622" max="16383" man="1"/>
    <brk id="1652" max="16383" man="1"/>
    <brk id="1682" max="16383" man="1"/>
    <brk id="1712" max="16383" man="1"/>
    <brk id="1742" max="16383" man="1"/>
    <brk id="1772" max="16383" man="1"/>
    <brk id="1802" max="16383" man="1"/>
    <brk id="1832" max="16383" man="1"/>
    <brk id="1862" max="16383" man="1"/>
    <brk id="18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842"/>
  <sheetViews>
    <sheetView showGridLines="0" tabSelected="1" view="pageBreakPreview" topLeftCell="A810" zoomScale="70" zoomScaleNormal="100" zoomScaleSheetLayoutView="70" workbookViewId="0">
      <selection activeCell="A825" sqref="A825:E825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18</v>
      </c>
      <c r="C3" s="1" t="s">
        <v>376</v>
      </c>
      <c r="D3" s="5"/>
      <c r="E3" s="2"/>
    </row>
    <row r="4" spans="1:14" ht="22.2" customHeight="1">
      <c r="A4" s="3" t="s">
        <v>0</v>
      </c>
    </row>
    <row r="5" spans="1:14" ht="22.2" customHeight="1">
      <c r="A5" s="29" t="s">
        <v>24</v>
      </c>
      <c r="B5" s="30"/>
      <c r="C5" s="31" t="s">
        <v>377</v>
      </c>
      <c r="D5" s="31" t="s">
        <v>10</v>
      </c>
      <c r="E5" s="31" t="s">
        <v>378</v>
      </c>
      <c r="F5" s="7" t="s">
        <v>9</v>
      </c>
      <c r="G5" s="33" t="s">
        <v>12</v>
      </c>
      <c r="H5" s="34"/>
      <c r="I5" s="33" t="s">
        <v>13</v>
      </c>
      <c r="J5" s="34"/>
      <c r="K5" s="33" t="s">
        <v>14</v>
      </c>
      <c r="L5" s="34"/>
      <c r="M5" s="37" t="s">
        <v>15</v>
      </c>
      <c r="N5" s="39" t="s">
        <v>11</v>
      </c>
    </row>
    <row r="6" spans="1:14" ht="22.2" customHeight="1">
      <c r="A6" s="41">
        <v>0.46527777777777773</v>
      </c>
      <c r="B6" s="42"/>
      <c r="C6" s="32"/>
      <c r="D6" s="32"/>
      <c r="E6" s="32"/>
      <c r="F6" s="7" t="str">
        <f>C5</f>
        <v>合庫飛樂豐原國中</v>
      </c>
      <c r="G6" s="35"/>
      <c r="H6" s="36"/>
      <c r="I6" s="35"/>
      <c r="J6" s="36"/>
      <c r="K6" s="35"/>
      <c r="L6" s="36"/>
      <c r="M6" s="38"/>
      <c r="N6" s="40"/>
    </row>
    <row r="7" spans="1:14" ht="22.2" customHeight="1">
      <c r="A7" s="24" t="s">
        <v>1</v>
      </c>
      <c r="B7" s="26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379</v>
      </c>
      <c r="D8" s="9" t="s">
        <v>10</v>
      </c>
      <c r="E8" s="11" t="s">
        <v>380</v>
      </c>
      <c r="F8" s="7" t="s">
        <v>763</v>
      </c>
      <c r="G8" s="9">
        <v>60</v>
      </c>
      <c r="H8" s="9">
        <v>63</v>
      </c>
      <c r="I8" s="9">
        <v>1</v>
      </c>
      <c r="J8" s="9">
        <v>2</v>
      </c>
      <c r="K8" s="9">
        <v>0</v>
      </c>
      <c r="L8" s="9">
        <v>1</v>
      </c>
      <c r="M8" s="9">
        <v>42</v>
      </c>
      <c r="N8" s="9">
        <v>10</v>
      </c>
    </row>
    <row r="9" spans="1:14" ht="22.2" customHeight="1">
      <c r="A9" s="9">
        <v>2</v>
      </c>
      <c r="B9" s="9" t="s">
        <v>6</v>
      </c>
      <c r="C9" s="11" t="s">
        <v>381</v>
      </c>
      <c r="D9" s="9" t="s">
        <v>10</v>
      </c>
      <c r="E9" s="11" t="s">
        <v>382</v>
      </c>
      <c r="F9" s="7" t="s">
        <v>764</v>
      </c>
      <c r="G9" s="9">
        <v>13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17</v>
      </c>
      <c r="N9" s="9">
        <v>2</v>
      </c>
    </row>
    <row r="10" spans="1:14" ht="22.2" customHeight="1">
      <c r="A10" s="27">
        <v>3</v>
      </c>
      <c r="B10" s="27" t="s">
        <v>7</v>
      </c>
      <c r="C10" s="11" t="s">
        <v>383</v>
      </c>
      <c r="D10" s="12" t="s">
        <v>10</v>
      </c>
      <c r="E10" s="11" t="s">
        <v>384</v>
      </c>
      <c r="F10" s="31" t="s">
        <v>765</v>
      </c>
      <c r="G10" s="27">
        <v>42</v>
      </c>
      <c r="H10" s="27">
        <v>24</v>
      </c>
      <c r="I10" s="27">
        <v>2</v>
      </c>
      <c r="J10" s="27">
        <v>0</v>
      </c>
      <c r="K10" s="27">
        <v>1</v>
      </c>
      <c r="L10" s="27">
        <v>0</v>
      </c>
      <c r="M10" s="27">
        <v>19</v>
      </c>
      <c r="N10" s="27">
        <v>1</v>
      </c>
    </row>
    <row r="11" spans="1:14" ht="22.2" customHeight="1">
      <c r="A11" s="28"/>
      <c r="B11" s="28"/>
      <c r="C11" s="11" t="s">
        <v>385</v>
      </c>
      <c r="D11" s="13"/>
      <c r="E11" s="11" t="s">
        <v>386</v>
      </c>
      <c r="F11" s="32"/>
      <c r="G11" s="28"/>
      <c r="H11" s="28"/>
      <c r="I11" s="28"/>
      <c r="J11" s="28"/>
      <c r="K11" s="28"/>
      <c r="L11" s="28"/>
      <c r="M11" s="28"/>
      <c r="N11" s="28"/>
    </row>
    <row r="12" spans="1:14" ht="22.2" customHeight="1">
      <c r="A12" s="27">
        <v>4</v>
      </c>
      <c r="B12" s="27" t="s">
        <v>7</v>
      </c>
      <c r="C12" s="11" t="s">
        <v>387</v>
      </c>
      <c r="D12" s="12" t="s">
        <v>10</v>
      </c>
      <c r="E12" s="23" t="s">
        <v>108</v>
      </c>
      <c r="F12" s="31" t="s">
        <v>766</v>
      </c>
      <c r="G12" s="27">
        <v>42</v>
      </c>
      <c r="H12" s="27">
        <v>0</v>
      </c>
      <c r="I12" s="27">
        <v>2</v>
      </c>
      <c r="J12" s="27">
        <v>0</v>
      </c>
      <c r="K12" s="27">
        <v>1</v>
      </c>
      <c r="L12" s="27">
        <v>0</v>
      </c>
      <c r="M12" s="27">
        <v>0</v>
      </c>
      <c r="N12" s="27">
        <v>0</v>
      </c>
    </row>
    <row r="13" spans="1:14" ht="22.2" customHeight="1">
      <c r="A13" s="28"/>
      <c r="B13" s="28"/>
      <c r="C13" s="11" t="s">
        <v>388</v>
      </c>
      <c r="D13" s="13"/>
      <c r="E13" s="23" t="s">
        <v>108</v>
      </c>
      <c r="F13" s="32"/>
      <c r="G13" s="28"/>
      <c r="H13" s="28"/>
      <c r="I13" s="28"/>
      <c r="J13" s="28"/>
      <c r="K13" s="28"/>
      <c r="L13" s="28"/>
      <c r="M13" s="28"/>
      <c r="N13" s="28"/>
    </row>
    <row r="14" spans="1:14" ht="22.2" customHeight="1">
      <c r="A14" s="9">
        <v>5</v>
      </c>
      <c r="B14" s="9" t="s">
        <v>6</v>
      </c>
      <c r="C14" s="11" t="s">
        <v>389</v>
      </c>
      <c r="D14" s="9" t="s">
        <v>10</v>
      </c>
      <c r="E14" s="23" t="s">
        <v>108</v>
      </c>
      <c r="F14" s="7" t="s">
        <v>766</v>
      </c>
      <c r="G14" s="9">
        <v>42</v>
      </c>
      <c r="H14" s="9">
        <v>0</v>
      </c>
      <c r="I14" s="9">
        <v>2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</row>
    <row r="15" spans="1:14" ht="22.2" customHeight="1">
      <c r="A15" s="24" t="s">
        <v>2</v>
      </c>
      <c r="B15" s="25"/>
      <c r="C15" s="25"/>
      <c r="D15" s="25"/>
      <c r="E15" s="26"/>
      <c r="F15" s="7" t="s">
        <v>8</v>
      </c>
      <c r="G15" s="9">
        <f t="shared" ref="G15:N15" si="0">SUM(G8:G14)</f>
        <v>199</v>
      </c>
      <c r="H15" s="9">
        <f t="shared" si="0"/>
        <v>129</v>
      </c>
      <c r="I15" s="9">
        <f t="shared" si="0"/>
        <v>7</v>
      </c>
      <c r="J15" s="9">
        <f t="shared" si="0"/>
        <v>4</v>
      </c>
      <c r="K15" s="9">
        <f t="shared" si="0"/>
        <v>3</v>
      </c>
      <c r="L15" s="9">
        <f t="shared" si="0"/>
        <v>2</v>
      </c>
      <c r="M15" s="9">
        <f t="shared" si="0"/>
        <v>78</v>
      </c>
      <c r="N15" s="9">
        <f t="shared" si="0"/>
        <v>13</v>
      </c>
    </row>
    <row r="18" spans="1:14" ht="22.2" customHeight="1">
      <c r="A18" s="3" t="s">
        <v>18</v>
      </c>
      <c r="C18" s="1" t="s">
        <v>739</v>
      </c>
      <c r="E18" s="2"/>
    </row>
    <row r="19" spans="1:14" ht="22.2" customHeight="1">
      <c r="A19" s="3" t="s">
        <v>0</v>
      </c>
    </row>
    <row r="20" spans="1:14" ht="22.2" customHeight="1">
      <c r="A20" s="44" t="s">
        <v>24</v>
      </c>
      <c r="B20" s="30"/>
      <c r="C20" s="31" t="s">
        <v>740</v>
      </c>
      <c r="D20" s="31" t="s">
        <v>10</v>
      </c>
      <c r="E20" s="31" t="s">
        <v>741</v>
      </c>
      <c r="F20" s="7" t="s">
        <v>9</v>
      </c>
      <c r="G20" s="33" t="s">
        <v>12</v>
      </c>
      <c r="H20" s="34"/>
      <c r="I20" s="33" t="s">
        <v>13</v>
      </c>
      <c r="J20" s="34"/>
      <c r="K20" s="33" t="s">
        <v>14</v>
      </c>
      <c r="L20" s="34"/>
      <c r="M20" s="37" t="s">
        <v>15</v>
      </c>
      <c r="N20" s="39" t="s">
        <v>11</v>
      </c>
    </row>
    <row r="21" spans="1:14" ht="22.2" customHeight="1">
      <c r="A21" s="41">
        <v>0.53472222222222199</v>
      </c>
      <c r="B21" s="42"/>
      <c r="C21" s="32"/>
      <c r="D21" s="32"/>
      <c r="E21" s="32"/>
      <c r="F21" s="7" t="str">
        <f>E20</f>
        <v>壹起飛左中</v>
      </c>
      <c r="G21" s="35"/>
      <c r="H21" s="36"/>
      <c r="I21" s="35"/>
      <c r="J21" s="36"/>
      <c r="K21" s="35"/>
      <c r="L21" s="36"/>
      <c r="M21" s="38"/>
      <c r="N21" s="40"/>
    </row>
    <row r="22" spans="1:14" ht="22.2" customHeight="1">
      <c r="A22" s="24" t="s">
        <v>1</v>
      </c>
      <c r="B22" s="26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742</v>
      </c>
      <c r="D23" s="9" t="s">
        <v>10</v>
      </c>
      <c r="E23" s="11" t="s">
        <v>743</v>
      </c>
      <c r="F23" s="7" t="s">
        <v>894</v>
      </c>
      <c r="G23" s="9">
        <v>33</v>
      </c>
      <c r="H23" s="9">
        <v>42</v>
      </c>
      <c r="I23" s="9">
        <v>0</v>
      </c>
      <c r="J23" s="9">
        <v>2</v>
      </c>
      <c r="K23" s="9">
        <v>0</v>
      </c>
      <c r="L23" s="9">
        <v>1</v>
      </c>
      <c r="M23" s="9">
        <v>29</v>
      </c>
      <c r="N23" s="9">
        <v>4</v>
      </c>
    </row>
    <row r="24" spans="1:14" ht="22.2" customHeight="1">
      <c r="A24" s="9">
        <v>2</v>
      </c>
      <c r="B24" s="9" t="s">
        <v>6</v>
      </c>
      <c r="C24" s="11" t="s">
        <v>744</v>
      </c>
      <c r="D24" s="9" t="s">
        <v>10</v>
      </c>
      <c r="E24" s="11" t="s">
        <v>745</v>
      </c>
      <c r="F24" s="7" t="s">
        <v>895</v>
      </c>
      <c r="G24" s="9">
        <v>42</v>
      </c>
      <c r="H24" s="9">
        <v>30</v>
      </c>
      <c r="I24" s="9">
        <v>2</v>
      </c>
      <c r="J24" s="9">
        <v>0</v>
      </c>
      <c r="K24" s="9">
        <v>1</v>
      </c>
      <c r="L24" s="9">
        <v>0</v>
      </c>
      <c r="M24" s="9">
        <v>26</v>
      </c>
      <c r="N24" s="9">
        <v>5</v>
      </c>
    </row>
    <row r="25" spans="1:14" ht="22.2" customHeight="1">
      <c r="A25" s="27">
        <v>3</v>
      </c>
      <c r="B25" s="27" t="s">
        <v>7</v>
      </c>
      <c r="C25" s="11" t="s">
        <v>746</v>
      </c>
      <c r="D25" s="12" t="s">
        <v>10</v>
      </c>
      <c r="E25" s="11" t="s">
        <v>747</v>
      </c>
      <c r="F25" s="31" t="s">
        <v>896</v>
      </c>
      <c r="G25" s="27">
        <v>52</v>
      </c>
      <c r="H25" s="27">
        <v>57</v>
      </c>
      <c r="I25" s="27">
        <v>1</v>
      </c>
      <c r="J25" s="27">
        <v>2</v>
      </c>
      <c r="K25" s="27">
        <v>0</v>
      </c>
      <c r="L25" s="27">
        <v>1</v>
      </c>
      <c r="M25" s="27">
        <v>28</v>
      </c>
      <c r="N25" s="27">
        <v>3</v>
      </c>
    </row>
    <row r="26" spans="1:14" ht="22.2" customHeight="1">
      <c r="A26" s="28"/>
      <c r="B26" s="28"/>
      <c r="C26" s="11" t="s">
        <v>748</v>
      </c>
      <c r="D26" s="14"/>
      <c r="E26" s="11" t="s">
        <v>749</v>
      </c>
      <c r="F26" s="32"/>
      <c r="G26" s="28"/>
      <c r="H26" s="28"/>
      <c r="I26" s="28"/>
      <c r="J26" s="28"/>
      <c r="K26" s="28"/>
      <c r="L26" s="28"/>
      <c r="M26" s="28"/>
      <c r="N26" s="28"/>
    </row>
    <row r="27" spans="1:14" ht="22.2" customHeight="1">
      <c r="A27" s="27">
        <v>4</v>
      </c>
      <c r="B27" s="27" t="s">
        <v>7</v>
      </c>
      <c r="C27" s="11" t="s">
        <v>750</v>
      </c>
      <c r="D27" s="12" t="s">
        <v>10</v>
      </c>
      <c r="E27" s="11" t="s">
        <v>751</v>
      </c>
      <c r="F27" s="31" t="s">
        <v>897</v>
      </c>
      <c r="G27" s="27">
        <v>42</v>
      </c>
      <c r="H27" s="27">
        <v>29</v>
      </c>
      <c r="I27" s="27">
        <v>2</v>
      </c>
      <c r="J27" s="27">
        <v>0</v>
      </c>
      <c r="K27" s="27">
        <v>1</v>
      </c>
      <c r="L27" s="27">
        <v>0</v>
      </c>
      <c r="M27" s="27">
        <v>19</v>
      </c>
      <c r="N27" s="27">
        <v>2</v>
      </c>
    </row>
    <row r="28" spans="1:14" ht="22.2" customHeight="1">
      <c r="A28" s="28"/>
      <c r="B28" s="28"/>
      <c r="C28" s="11" t="s">
        <v>752</v>
      </c>
      <c r="D28" s="14"/>
      <c r="E28" s="11" t="s">
        <v>753</v>
      </c>
      <c r="F28" s="32"/>
      <c r="G28" s="28"/>
      <c r="H28" s="28"/>
      <c r="I28" s="28"/>
      <c r="J28" s="28"/>
      <c r="K28" s="28"/>
      <c r="L28" s="28"/>
      <c r="M28" s="28"/>
      <c r="N28" s="28"/>
    </row>
    <row r="29" spans="1:14" ht="22.2" customHeight="1">
      <c r="A29" s="9">
        <v>5</v>
      </c>
      <c r="B29" s="9" t="s">
        <v>6</v>
      </c>
      <c r="C29" s="11" t="s">
        <v>754</v>
      </c>
      <c r="D29" s="9" t="s">
        <v>10</v>
      </c>
      <c r="E29" s="11" t="s">
        <v>755</v>
      </c>
      <c r="F29" s="7" t="s">
        <v>898</v>
      </c>
      <c r="G29" s="9">
        <v>35</v>
      </c>
      <c r="H29" s="9">
        <v>42</v>
      </c>
      <c r="I29" s="9">
        <v>0</v>
      </c>
      <c r="J29" s="9">
        <v>2</v>
      </c>
      <c r="K29" s="9">
        <v>0</v>
      </c>
      <c r="L29" s="9">
        <v>1</v>
      </c>
      <c r="M29" s="9">
        <v>22</v>
      </c>
      <c r="N29" s="9">
        <v>4</v>
      </c>
    </row>
    <row r="30" spans="1:14" ht="22.2" customHeight="1">
      <c r="A30" s="24" t="s">
        <v>2</v>
      </c>
      <c r="B30" s="25"/>
      <c r="C30" s="25"/>
      <c r="D30" s="25"/>
      <c r="E30" s="26"/>
      <c r="F30" s="7" t="s">
        <v>8</v>
      </c>
      <c r="G30" s="9">
        <f t="shared" ref="G30:N30" si="1">SUM(G23:G29)</f>
        <v>204</v>
      </c>
      <c r="H30" s="9">
        <f t="shared" si="1"/>
        <v>200</v>
      </c>
      <c r="I30" s="9">
        <f t="shared" si="1"/>
        <v>5</v>
      </c>
      <c r="J30" s="9">
        <f t="shared" si="1"/>
        <v>6</v>
      </c>
      <c r="K30" s="9">
        <f t="shared" si="1"/>
        <v>2</v>
      </c>
      <c r="L30" s="9">
        <f t="shared" si="1"/>
        <v>3</v>
      </c>
      <c r="M30" s="9">
        <f t="shared" si="1"/>
        <v>124</v>
      </c>
      <c r="N30" s="9">
        <f t="shared" si="1"/>
        <v>18</v>
      </c>
    </row>
    <row r="32" spans="1:14" ht="22.2" customHeight="1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4" t="s">
        <v>20</v>
      </c>
    </row>
    <row r="33" spans="1:14" ht="22.2" customHeight="1">
      <c r="A33" s="3" t="s">
        <v>16</v>
      </c>
      <c r="C33" s="1" t="s">
        <v>723</v>
      </c>
      <c r="D33" s="5"/>
      <c r="E33" s="20"/>
    </row>
    <row r="34" spans="1:14" ht="22.2" customHeight="1">
      <c r="A34" s="3" t="s">
        <v>0</v>
      </c>
    </row>
    <row r="35" spans="1:14" ht="22.2" customHeight="1">
      <c r="A35" s="44" t="s">
        <v>24</v>
      </c>
      <c r="B35" s="30"/>
      <c r="C35" s="31" t="s">
        <v>227</v>
      </c>
      <c r="D35" s="31" t="s">
        <v>10</v>
      </c>
      <c r="E35" s="31" t="s">
        <v>724</v>
      </c>
      <c r="F35" s="7" t="s">
        <v>9</v>
      </c>
      <c r="G35" s="33" t="s">
        <v>12</v>
      </c>
      <c r="H35" s="34"/>
      <c r="I35" s="33" t="s">
        <v>13</v>
      </c>
      <c r="J35" s="34"/>
      <c r="K35" s="33" t="s">
        <v>14</v>
      </c>
      <c r="L35" s="34"/>
      <c r="M35" s="37" t="s">
        <v>15</v>
      </c>
      <c r="N35" s="39" t="s">
        <v>11</v>
      </c>
    </row>
    <row r="36" spans="1:14" ht="22.2" customHeight="1">
      <c r="A36" s="41">
        <v>0.53472222222222199</v>
      </c>
      <c r="B36" s="42"/>
      <c r="C36" s="32"/>
      <c r="D36" s="32"/>
      <c r="E36" s="32"/>
      <c r="F36" s="7" t="str">
        <f>C35</f>
        <v>新北勇源三和A</v>
      </c>
      <c r="G36" s="35"/>
      <c r="H36" s="36"/>
      <c r="I36" s="35"/>
      <c r="J36" s="36"/>
      <c r="K36" s="35"/>
      <c r="L36" s="36"/>
      <c r="M36" s="38"/>
      <c r="N36" s="40"/>
    </row>
    <row r="37" spans="1:14" ht="22.2" customHeight="1">
      <c r="A37" s="24" t="s">
        <v>1</v>
      </c>
      <c r="B37" s="26"/>
      <c r="C37" s="8"/>
      <c r="D37" s="9"/>
      <c r="E37" s="8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725</v>
      </c>
      <c r="D38" s="9" t="s">
        <v>10</v>
      </c>
      <c r="E38" s="11" t="s">
        <v>726</v>
      </c>
      <c r="F38" s="7" t="s">
        <v>899</v>
      </c>
      <c r="G38" s="9">
        <v>25</v>
      </c>
      <c r="H38" s="9">
        <v>43</v>
      </c>
      <c r="I38" s="9">
        <v>0</v>
      </c>
      <c r="J38" s="9">
        <v>2</v>
      </c>
      <c r="K38" s="9">
        <v>0</v>
      </c>
      <c r="L38" s="9">
        <v>1</v>
      </c>
      <c r="M38" s="9">
        <v>25</v>
      </c>
      <c r="N38" s="9">
        <v>4</v>
      </c>
    </row>
    <row r="39" spans="1:14" ht="22.2" customHeight="1">
      <c r="A39" s="9">
        <v>2</v>
      </c>
      <c r="B39" s="9" t="s">
        <v>6</v>
      </c>
      <c r="C39" s="11" t="s">
        <v>727</v>
      </c>
      <c r="D39" s="9" t="s">
        <v>10</v>
      </c>
      <c r="E39" s="11" t="s">
        <v>728</v>
      </c>
      <c r="F39" s="7" t="s">
        <v>900</v>
      </c>
      <c r="G39" s="9">
        <v>17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16</v>
      </c>
      <c r="N39" s="9">
        <v>2</v>
      </c>
    </row>
    <row r="40" spans="1:14" ht="22.2" customHeight="1">
      <c r="A40" s="27">
        <v>3</v>
      </c>
      <c r="B40" s="27" t="s">
        <v>7</v>
      </c>
      <c r="C40" s="11" t="s">
        <v>729</v>
      </c>
      <c r="D40" s="18" t="s">
        <v>10</v>
      </c>
      <c r="E40" s="11" t="s">
        <v>730</v>
      </c>
      <c r="F40" s="31" t="s">
        <v>901</v>
      </c>
      <c r="G40" s="27">
        <v>42</v>
      </c>
      <c r="H40" s="27">
        <v>12</v>
      </c>
      <c r="I40" s="27">
        <v>2</v>
      </c>
      <c r="J40" s="27">
        <v>0</v>
      </c>
      <c r="K40" s="27">
        <v>1</v>
      </c>
      <c r="L40" s="27">
        <v>0</v>
      </c>
      <c r="M40" s="27">
        <v>16</v>
      </c>
      <c r="N40" s="27">
        <v>2</v>
      </c>
    </row>
    <row r="41" spans="1:14" ht="22.2" customHeight="1">
      <c r="A41" s="28"/>
      <c r="B41" s="28"/>
      <c r="C41" s="11" t="s">
        <v>731</v>
      </c>
      <c r="D41" s="13"/>
      <c r="E41" s="11" t="s">
        <v>732</v>
      </c>
      <c r="F41" s="32"/>
      <c r="G41" s="28"/>
      <c r="H41" s="28"/>
      <c r="I41" s="28"/>
      <c r="J41" s="28"/>
      <c r="K41" s="28"/>
      <c r="L41" s="28"/>
      <c r="M41" s="28"/>
      <c r="N41" s="28"/>
    </row>
    <row r="42" spans="1:14" ht="22.2" customHeight="1">
      <c r="A42" s="27">
        <v>4</v>
      </c>
      <c r="B42" s="27" t="s">
        <v>7</v>
      </c>
      <c r="C42" s="11" t="s">
        <v>733</v>
      </c>
      <c r="D42" s="18" t="s">
        <v>10</v>
      </c>
      <c r="E42" s="11" t="s">
        <v>734</v>
      </c>
      <c r="F42" s="31" t="s">
        <v>902</v>
      </c>
      <c r="G42" s="27">
        <v>42</v>
      </c>
      <c r="H42" s="27">
        <v>26</v>
      </c>
      <c r="I42" s="27">
        <v>2</v>
      </c>
      <c r="J42" s="27">
        <v>0</v>
      </c>
      <c r="K42" s="27">
        <v>1</v>
      </c>
      <c r="L42" s="27">
        <v>0</v>
      </c>
      <c r="M42" s="27">
        <v>22</v>
      </c>
      <c r="N42" s="27">
        <v>4</v>
      </c>
    </row>
    <row r="43" spans="1:14" ht="22.2" customHeight="1">
      <c r="A43" s="28"/>
      <c r="B43" s="28"/>
      <c r="C43" s="11" t="s">
        <v>735</v>
      </c>
      <c r="D43" s="13"/>
      <c r="E43" s="11" t="s">
        <v>736</v>
      </c>
      <c r="F43" s="32"/>
      <c r="G43" s="28"/>
      <c r="H43" s="28"/>
      <c r="I43" s="28"/>
      <c r="J43" s="28"/>
      <c r="K43" s="28"/>
      <c r="L43" s="28"/>
      <c r="M43" s="28"/>
      <c r="N43" s="28"/>
    </row>
    <row r="44" spans="1:14" ht="22.2" customHeight="1">
      <c r="A44" s="9">
        <v>5</v>
      </c>
      <c r="B44" s="9" t="s">
        <v>6</v>
      </c>
      <c r="C44" s="11" t="s">
        <v>737</v>
      </c>
      <c r="D44" s="9" t="s">
        <v>10</v>
      </c>
      <c r="E44" s="11" t="s">
        <v>738</v>
      </c>
      <c r="F44" s="7" t="s">
        <v>903</v>
      </c>
      <c r="G44" s="9">
        <v>62</v>
      </c>
      <c r="H44" s="9">
        <v>47</v>
      </c>
      <c r="I44" s="9">
        <v>2</v>
      </c>
      <c r="J44" s="9">
        <v>1</v>
      </c>
      <c r="K44" s="9">
        <v>1</v>
      </c>
      <c r="L44" s="9">
        <v>0</v>
      </c>
      <c r="M44" s="9">
        <v>46</v>
      </c>
      <c r="N44" s="9">
        <v>7</v>
      </c>
    </row>
    <row r="45" spans="1:14" ht="22.2" customHeight="1">
      <c r="A45" s="24" t="s">
        <v>2</v>
      </c>
      <c r="B45" s="25"/>
      <c r="C45" s="25"/>
      <c r="D45" s="25"/>
      <c r="E45" s="26"/>
      <c r="F45" s="7" t="s">
        <v>8</v>
      </c>
      <c r="G45" s="9">
        <f t="shared" ref="G45:N45" si="2">SUM(G38:G44)</f>
        <v>188</v>
      </c>
      <c r="H45" s="9">
        <f t="shared" si="2"/>
        <v>170</v>
      </c>
      <c r="I45" s="9">
        <f t="shared" si="2"/>
        <v>6</v>
      </c>
      <c r="J45" s="9">
        <f t="shared" si="2"/>
        <v>5</v>
      </c>
      <c r="K45" s="9">
        <f t="shared" si="2"/>
        <v>3</v>
      </c>
      <c r="L45" s="9">
        <f t="shared" si="2"/>
        <v>2</v>
      </c>
      <c r="M45" s="9">
        <f t="shared" si="2"/>
        <v>125</v>
      </c>
      <c r="N45" s="9">
        <f t="shared" si="2"/>
        <v>19</v>
      </c>
    </row>
    <row r="48" spans="1:14" ht="22.2" customHeight="1">
      <c r="A48" s="3" t="s">
        <v>16</v>
      </c>
      <c r="C48" s="1" t="s">
        <v>708</v>
      </c>
      <c r="E48" s="20"/>
    </row>
    <row r="49" spans="1:14" ht="22.2" customHeight="1">
      <c r="A49" s="3" t="s">
        <v>0</v>
      </c>
    </row>
    <row r="50" spans="1:14" ht="22.2" customHeight="1">
      <c r="A50" s="44" t="s">
        <v>24</v>
      </c>
      <c r="B50" s="30"/>
      <c r="C50" s="31" t="s">
        <v>709</v>
      </c>
      <c r="D50" s="31" t="s">
        <v>10</v>
      </c>
      <c r="E50" s="31" t="s">
        <v>243</v>
      </c>
      <c r="F50" s="7" t="s">
        <v>9</v>
      </c>
      <c r="G50" s="33" t="s">
        <v>12</v>
      </c>
      <c r="H50" s="34"/>
      <c r="I50" s="33" t="s">
        <v>13</v>
      </c>
      <c r="J50" s="34"/>
      <c r="K50" s="33" t="s">
        <v>14</v>
      </c>
      <c r="L50" s="34"/>
      <c r="M50" s="37" t="s">
        <v>15</v>
      </c>
      <c r="N50" s="39" t="s">
        <v>11</v>
      </c>
    </row>
    <row r="51" spans="1:14" ht="22.2" customHeight="1">
      <c r="A51" s="41">
        <v>0.53472222222222199</v>
      </c>
      <c r="B51" s="42"/>
      <c r="C51" s="32"/>
      <c r="D51" s="32"/>
      <c r="E51" s="32"/>
      <c r="F51" s="7" t="str">
        <f>C50</f>
        <v>土銀Allin光明</v>
      </c>
      <c r="G51" s="35"/>
      <c r="H51" s="36"/>
      <c r="I51" s="35"/>
      <c r="J51" s="36"/>
      <c r="K51" s="35"/>
      <c r="L51" s="36"/>
      <c r="M51" s="38"/>
      <c r="N51" s="40"/>
    </row>
    <row r="52" spans="1:14" ht="22.2" customHeight="1">
      <c r="A52" s="24" t="s">
        <v>1</v>
      </c>
      <c r="B52" s="26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710</v>
      </c>
      <c r="D53" s="9" t="s">
        <v>10</v>
      </c>
      <c r="E53" s="11" t="s">
        <v>711</v>
      </c>
      <c r="F53" s="7" t="s">
        <v>767</v>
      </c>
      <c r="G53" s="9">
        <v>42</v>
      </c>
      <c r="H53" s="9">
        <v>17</v>
      </c>
      <c r="I53" s="9">
        <v>2</v>
      </c>
      <c r="J53" s="9">
        <v>0</v>
      </c>
      <c r="K53" s="9">
        <v>1</v>
      </c>
      <c r="L53" s="9">
        <v>0</v>
      </c>
      <c r="M53" s="9">
        <v>18</v>
      </c>
      <c r="N53" s="9">
        <v>3</v>
      </c>
    </row>
    <row r="54" spans="1:14" ht="22.2" customHeight="1">
      <c r="A54" s="9">
        <v>2</v>
      </c>
      <c r="B54" s="9" t="s">
        <v>6</v>
      </c>
      <c r="C54" s="11" t="s">
        <v>712</v>
      </c>
      <c r="D54" s="9" t="s">
        <v>10</v>
      </c>
      <c r="E54" s="11" t="s">
        <v>713</v>
      </c>
      <c r="F54" s="7" t="s">
        <v>768</v>
      </c>
      <c r="G54" s="9">
        <v>42</v>
      </c>
      <c r="H54" s="9">
        <v>20</v>
      </c>
      <c r="I54" s="9">
        <v>2</v>
      </c>
      <c r="J54" s="9">
        <v>0</v>
      </c>
      <c r="K54" s="9">
        <v>1</v>
      </c>
      <c r="L54" s="9">
        <v>0</v>
      </c>
      <c r="M54" s="9">
        <v>18</v>
      </c>
      <c r="N54" s="9">
        <v>3</v>
      </c>
    </row>
    <row r="55" spans="1:14" ht="22.2" customHeight="1">
      <c r="A55" s="27">
        <v>3</v>
      </c>
      <c r="B55" s="27" t="s">
        <v>7</v>
      </c>
      <c r="C55" s="11" t="s">
        <v>714</v>
      </c>
      <c r="D55" s="18" t="s">
        <v>10</v>
      </c>
      <c r="E55" s="11" t="s">
        <v>715</v>
      </c>
      <c r="F55" s="31" t="s">
        <v>769</v>
      </c>
      <c r="G55" s="27">
        <v>42</v>
      </c>
      <c r="H55" s="27">
        <v>20</v>
      </c>
      <c r="I55" s="27">
        <v>2</v>
      </c>
      <c r="J55" s="27">
        <v>0</v>
      </c>
      <c r="K55" s="27">
        <v>1</v>
      </c>
      <c r="L55" s="27">
        <v>0</v>
      </c>
      <c r="M55" s="27">
        <v>20</v>
      </c>
      <c r="N55" s="27">
        <v>5</v>
      </c>
    </row>
    <row r="56" spans="1:14" ht="22.2" customHeight="1">
      <c r="A56" s="28"/>
      <c r="B56" s="28"/>
      <c r="C56" s="11" t="s">
        <v>716</v>
      </c>
      <c r="D56" s="19"/>
      <c r="E56" s="11" t="s">
        <v>717</v>
      </c>
      <c r="F56" s="32"/>
      <c r="G56" s="28"/>
      <c r="H56" s="28"/>
      <c r="I56" s="28"/>
      <c r="J56" s="28"/>
      <c r="K56" s="28"/>
      <c r="L56" s="28"/>
      <c r="M56" s="28"/>
      <c r="N56" s="28"/>
    </row>
    <row r="57" spans="1:14" ht="22.2" customHeight="1">
      <c r="A57" s="27">
        <v>4</v>
      </c>
      <c r="B57" s="27" t="s">
        <v>7</v>
      </c>
      <c r="C57" s="11" t="s">
        <v>718</v>
      </c>
      <c r="D57" s="18" t="s">
        <v>10</v>
      </c>
      <c r="E57" s="11" t="s">
        <v>719</v>
      </c>
      <c r="F57" s="31"/>
      <c r="G57" s="27"/>
      <c r="H57" s="27"/>
      <c r="I57" s="27"/>
      <c r="J57" s="27"/>
      <c r="K57" s="27"/>
      <c r="L57" s="27"/>
      <c r="M57" s="27"/>
      <c r="N57" s="27"/>
    </row>
    <row r="58" spans="1:14" ht="22.2" customHeight="1">
      <c r="A58" s="28"/>
      <c r="B58" s="28"/>
      <c r="C58" s="11" t="s">
        <v>720</v>
      </c>
      <c r="D58" s="19"/>
      <c r="E58" s="11" t="s">
        <v>721</v>
      </c>
      <c r="F58" s="32"/>
      <c r="G58" s="28"/>
      <c r="H58" s="28"/>
      <c r="I58" s="28"/>
      <c r="J58" s="28"/>
      <c r="K58" s="28"/>
      <c r="L58" s="28"/>
      <c r="M58" s="28"/>
      <c r="N58" s="28"/>
    </row>
    <row r="59" spans="1:14" ht="22.2" customHeight="1">
      <c r="A59" s="9">
        <v>5</v>
      </c>
      <c r="B59" s="9" t="s">
        <v>6</v>
      </c>
      <c r="C59" s="11" t="s">
        <v>722</v>
      </c>
      <c r="D59" s="9" t="s">
        <v>10</v>
      </c>
      <c r="E59" s="23" t="s">
        <v>108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24" t="s">
        <v>2</v>
      </c>
      <c r="B60" s="25"/>
      <c r="C60" s="25"/>
      <c r="D60" s="25"/>
      <c r="E60" s="26"/>
      <c r="F60" s="7" t="s">
        <v>8</v>
      </c>
      <c r="G60" s="9">
        <f t="shared" ref="G60:N60" si="3">SUM(G53:G59)</f>
        <v>126</v>
      </c>
      <c r="H60" s="9">
        <f t="shared" si="3"/>
        <v>57</v>
      </c>
      <c r="I60" s="9">
        <f t="shared" si="3"/>
        <v>6</v>
      </c>
      <c r="J60" s="9">
        <f t="shared" si="3"/>
        <v>0</v>
      </c>
      <c r="K60" s="9">
        <f t="shared" si="3"/>
        <v>3</v>
      </c>
      <c r="L60" s="9">
        <f t="shared" si="3"/>
        <v>0</v>
      </c>
      <c r="M60" s="9">
        <f t="shared" si="3"/>
        <v>56</v>
      </c>
      <c r="N60" s="9">
        <f t="shared" si="3"/>
        <v>11</v>
      </c>
    </row>
    <row r="62" spans="1:14" ht="22.2" customHeight="1">
      <c r="A62" s="20"/>
      <c r="B62" s="20"/>
      <c r="C62" s="20"/>
      <c r="E62" s="20"/>
      <c r="F62" s="20"/>
      <c r="G62" s="20"/>
      <c r="H62" s="20"/>
      <c r="I62" s="20"/>
      <c r="J62" s="20"/>
      <c r="K62" s="20"/>
      <c r="L62" s="20"/>
      <c r="M62" s="20"/>
      <c r="N62" s="4" t="s">
        <v>2</v>
      </c>
    </row>
    <row r="63" spans="1:14" ht="22.2" customHeight="1">
      <c r="A63" s="3" t="s">
        <v>16</v>
      </c>
      <c r="C63" s="1" t="s">
        <v>692</v>
      </c>
      <c r="D63" s="5"/>
      <c r="E63" s="20"/>
    </row>
    <row r="64" spans="1:14" ht="22.2" customHeight="1">
      <c r="A64" s="3" t="s">
        <v>0</v>
      </c>
    </row>
    <row r="65" spans="1:14" ht="22.2" customHeight="1">
      <c r="A65" s="44" t="s">
        <v>24</v>
      </c>
      <c r="B65" s="30"/>
      <c r="C65" s="31" t="s">
        <v>693</v>
      </c>
      <c r="D65" s="31" t="s">
        <v>10</v>
      </c>
      <c r="E65" s="31" t="s">
        <v>290</v>
      </c>
      <c r="F65" s="7" t="s">
        <v>9</v>
      </c>
      <c r="G65" s="33" t="s">
        <v>12</v>
      </c>
      <c r="H65" s="34"/>
      <c r="I65" s="33" t="s">
        <v>13</v>
      </c>
      <c r="J65" s="34"/>
      <c r="K65" s="33" t="s">
        <v>14</v>
      </c>
      <c r="L65" s="34"/>
      <c r="M65" s="37" t="s">
        <v>15</v>
      </c>
      <c r="N65" s="39" t="s">
        <v>11</v>
      </c>
    </row>
    <row r="66" spans="1:14" ht="22.2" customHeight="1">
      <c r="A66" s="41">
        <v>0.53472222222222199</v>
      </c>
      <c r="B66" s="42"/>
      <c r="C66" s="32"/>
      <c r="D66" s="32"/>
      <c r="E66" s="32"/>
      <c r="F66" s="7" t="str">
        <f>C65</f>
        <v>勇源永康國中B</v>
      </c>
      <c r="G66" s="35"/>
      <c r="H66" s="36"/>
      <c r="I66" s="35"/>
      <c r="J66" s="36"/>
      <c r="K66" s="35"/>
      <c r="L66" s="36"/>
      <c r="M66" s="38"/>
      <c r="N66" s="40"/>
    </row>
    <row r="67" spans="1:14" ht="22.2" customHeight="1">
      <c r="A67" s="24" t="s">
        <v>1</v>
      </c>
      <c r="B67" s="26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694</v>
      </c>
      <c r="D68" s="9" t="s">
        <v>10</v>
      </c>
      <c r="E68" s="11" t="s">
        <v>695</v>
      </c>
      <c r="F68" s="7" t="s">
        <v>778</v>
      </c>
      <c r="G68" s="9">
        <v>60</v>
      </c>
      <c r="H68" s="9">
        <v>51</v>
      </c>
      <c r="I68" s="9">
        <v>2</v>
      </c>
      <c r="J68" s="9">
        <v>1</v>
      </c>
      <c r="K68" s="9">
        <v>1</v>
      </c>
      <c r="L68" s="9">
        <v>0</v>
      </c>
      <c r="M68" s="9">
        <v>38</v>
      </c>
      <c r="N68" s="9">
        <v>7</v>
      </c>
    </row>
    <row r="69" spans="1:14" ht="22.2" customHeight="1">
      <c r="A69" s="9">
        <v>2</v>
      </c>
      <c r="B69" s="9" t="s">
        <v>6</v>
      </c>
      <c r="C69" s="11" t="s">
        <v>696</v>
      </c>
      <c r="D69" s="9" t="s">
        <v>10</v>
      </c>
      <c r="E69" s="11" t="s">
        <v>697</v>
      </c>
      <c r="F69" s="7" t="s">
        <v>779</v>
      </c>
      <c r="G69" s="9">
        <v>51</v>
      </c>
      <c r="H69" s="9">
        <v>52</v>
      </c>
      <c r="I69" s="9">
        <v>2</v>
      </c>
      <c r="J69" s="9">
        <v>1</v>
      </c>
      <c r="K69" s="9">
        <v>1</v>
      </c>
      <c r="L69" s="9">
        <v>0</v>
      </c>
      <c r="M69" s="9">
        <v>37</v>
      </c>
      <c r="N69" s="9">
        <v>5</v>
      </c>
    </row>
    <row r="70" spans="1:14" ht="22.2" customHeight="1">
      <c r="A70" s="27">
        <v>3</v>
      </c>
      <c r="B70" s="27" t="s">
        <v>7</v>
      </c>
      <c r="C70" s="11" t="s">
        <v>698</v>
      </c>
      <c r="D70" s="18" t="s">
        <v>10</v>
      </c>
      <c r="E70" s="11" t="s">
        <v>699</v>
      </c>
      <c r="F70" s="31" t="s">
        <v>780</v>
      </c>
      <c r="G70" s="27">
        <v>42</v>
      </c>
      <c r="H70" s="27">
        <v>27</v>
      </c>
      <c r="I70" s="27">
        <v>2</v>
      </c>
      <c r="J70" s="27">
        <v>0</v>
      </c>
      <c r="K70" s="27">
        <v>1</v>
      </c>
      <c r="L70" s="27">
        <v>0</v>
      </c>
      <c r="M70" s="27">
        <v>19</v>
      </c>
      <c r="N70" s="27">
        <v>3</v>
      </c>
    </row>
    <row r="71" spans="1:14" ht="22.2" customHeight="1">
      <c r="A71" s="28"/>
      <c r="B71" s="28"/>
      <c r="C71" s="11" t="s">
        <v>700</v>
      </c>
      <c r="D71" s="13"/>
      <c r="E71" s="11" t="s">
        <v>701</v>
      </c>
      <c r="F71" s="32"/>
      <c r="G71" s="28"/>
      <c r="H71" s="28"/>
      <c r="I71" s="28"/>
      <c r="J71" s="28"/>
      <c r="K71" s="28"/>
      <c r="L71" s="28"/>
      <c r="M71" s="28"/>
      <c r="N71" s="28"/>
    </row>
    <row r="72" spans="1:14" ht="22.2" customHeight="1">
      <c r="A72" s="27">
        <v>4</v>
      </c>
      <c r="B72" s="27" t="s">
        <v>7</v>
      </c>
      <c r="C72" s="11" t="s">
        <v>702</v>
      </c>
      <c r="D72" s="18" t="s">
        <v>10</v>
      </c>
      <c r="E72" s="11" t="s">
        <v>703</v>
      </c>
      <c r="F72" s="31"/>
      <c r="G72" s="27"/>
      <c r="H72" s="27"/>
      <c r="I72" s="27"/>
      <c r="J72" s="27"/>
      <c r="K72" s="27"/>
      <c r="L72" s="27"/>
      <c r="M72" s="27"/>
      <c r="N72" s="27"/>
    </row>
    <row r="73" spans="1:14" ht="22.2" customHeight="1">
      <c r="A73" s="28"/>
      <c r="B73" s="28"/>
      <c r="C73" s="11" t="s">
        <v>704</v>
      </c>
      <c r="D73" s="13"/>
      <c r="E73" s="11" t="s">
        <v>705</v>
      </c>
      <c r="F73" s="32"/>
      <c r="G73" s="28"/>
      <c r="H73" s="28"/>
      <c r="I73" s="28"/>
      <c r="J73" s="28"/>
      <c r="K73" s="28"/>
      <c r="L73" s="28"/>
      <c r="M73" s="28"/>
      <c r="N73" s="28"/>
    </row>
    <row r="74" spans="1:14" ht="22.2" customHeight="1">
      <c r="A74" s="9">
        <v>5</v>
      </c>
      <c r="B74" s="9" t="s">
        <v>6</v>
      </c>
      <c r="C74" s="11" t="s">
        <v>706</v>
      </c>
      <c r="D74" s="9" t="s">
        <v>10</v>
      </c>
      <c r="E74" s="11" t="s">
        <v>707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24" t="s">
        <v>2</v>
      </c>
      <c r="B75" s="25"/>
      <c r="C75" s="25"/>
      <c r="D75" s="25"/>
      <c r="E75" s="26"/>
      <c r="F75" s="7" t="s">
        <v>8</v>
      </c>
      <c r="G75" s="9">
        <f t="shared" ref="G75:N75" si="4">SUM(G68:G74)</f>
        <v>153</v>
      </c>
      <c r="H75" s="9">
        <f t="shared" si="4"/>
        <v>130</v>
      </c>
      <c r="I75" s="9">
        <f t="shared" si="4"/>
        <v>6</v>
      </c>
      <c r="J75" s="9">
        <f t="shared" si="4"/>
        <v>2</v>
      </c>
      <c r="K75" s="9">
        <f t="shared" si="4"/>
        <v>3</v>
      </c>
      <c r="L75" s="9">
        <f t="shared" si="4"/>
        <v>0</v>
      </c>
      <c r="M75" s="9">
        <f t="shared" si="4"/>
        <v>94</v>
      </c>
      <c r="N75" s="9">
        <f t="shared" si="4"/>
        <v>15</v>
      </c>
    </row>
    <row r="78" spans="1:14" ht="22.2" customHeight="1">
      <c r="A78" s="3" t="s">
        <v>16</v>
      </c>
      <c r="C78" s="1" t="s">
        <v>676</v>
      </c>
      <c r="E78" s="20"/>
    </row>
    <row r="79" spans="1:14" ht="22.2" customHeight="1">
      <c r="A79" s="3" t="s">
        <v>0</v>
      </c>
    </row>
    <row r="80" spans="1:14" ht="22.2" customHeight="1">
      <c r="A80" s="44" t="s">
        <v>24</v>
      </c>
      <c r="B80" s="30"/>
      <c r="C80" s="31" t="s">
        <v>677</v>
      </c>
      <c r="D80" s="31" t="s">
        <v>10</v>
      </c>
      <c r="E80" s="31" t="s">
        <v>492</v>
      </c>
      <c r="F80" s="7" t="s">
        <v>9</v>
      </c>
      <c r="G80" s="33" t="s">
        <v>12</v>
      </c>
      <c r="H80" s="34"/>
      <c r="I80" s="33" t="s">
        <v>13</v>
      </c>
      <c r="J80" s="34"/>
      <c r="K80" s="33" t="s">
        <v>14</v>
      </c>
      <c r="L80" s="34"/>
      <c r="M80" s="37" t="s">
        <v>15</v>
      </c>
      <c r="N80" s="39" t="s">
        <v>11</v>
      </c>
    </row>
    <row r="81" spans="1:14" ht="22.2" customHeight="1">
      <c r="A81" s="41">
        <v>0.53472222222222199</v>
      </c>
      <c r="B81" s="42"/>
      <c r="C81" s="32"/>
      <c r="D81" s="32"/>
      <c r="E81" s="32"/>
      <c r="F81" s="7" t="str">
        <f>C80</f>
        <v>合庫萬和國中A</v>
      </c>
      <c r="G81" s="35"/>
      <c r="H81" s="36"/>
      <c r="I81" s="35"/>
      <c r="J81" s="36"/>
      <c r="K81" s="35"/>
      <c r="L81" s="36"/>
      <c r="M81" s="38"/>
      <c r="N81" s="40"/>
    </row>
    <row r="82" spans="1:14" ht="22.2" customHeight="1">
      <c r="A82" s="24" t="s">
        <v>1</v>
      </c>
      <c r="B82" s="26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678</v>
      </c>
      <c r="D83" s="9" t="s">
        <v>10</v>
      </c>
      <c r="E83" s="11" t="s">
        <v>679</v>
      </c>
      <c r="F83" s="7" t="s">
        <v>781</v>
      </c>
      <c r="G83" s="9">
        <v>42</v>
      </c>
      <c r="H83" s="9">
        <v>19</v>
      </c>
      <c r="I83" s="9">
        <v>2</v>
      </c>
      <c r="J83" s="9">
        <v>0</v>
      </c>
      <c r="K83" s="9">
        <v>1</v>
      </c>
      <c r="L83" s="9">
        <v>0</v>
      </c>
      <c r="M83" s="9">
        <v>19</v>
      </c>
      <c r="N83" s="9">
        <v>2</v>
      </c>
    </row>
    <row r="84" spans="1:14" ht="22.2" customHeight="1">
      <c r="A84" s="9">
        <v>2</v>
      </c>
      <c r="B84" s="9" t="s">
        <v>6</v>
      </c>
      <c r="C84" s="11" t="s">
        <v>680</v>
      </c>
      <c r="D84" s="9" t="s">
        <v>10</v>
      </c>
      <c r="E84" s="11" t="s">
        <v>681</v>
      </c>
      <c r="F84" s="7" t="s">
        <v>782</v>
      </c>
      <c r="G84" s="9">
        <v>42</v>
      </c>
      <c r="H84" s="9">
        <v>19</v>
      </c>
      <c r="I84" s="9">
        <v>2</v>
      </c>
      <c r="J84" s="9">
        <v>0</v>
      </c>
      <c r="K84" s="9">
        <v>1</v>
      </c>
      <c r="L84" s="9">
        <v>0</v>
      </c>
      <c r="M84" s="9">
        <v>19</v>
      </c>
      <c r="N84" s="9">
        <v>4</v>
      </c>
    </row>
    <row r="85" spans="1:14" ht="22.2" customHeight="1">
      <c r="A85" s="27">
        <v>3</v>
      </c>
      <c r="B85" s="27" t="s">
        <v>7</v>
      </c>
      <c r="C85" s="11" t="s">
        <v>682</v>
      </c>
      <c r="D85" s="18" t="s">
        <v>10</v>
      </c>
      <c r="E85" s="11" t="s">
        <v>683</v>
      </c>
      <c r="F85" s="31" t="s">
        <v>783</v>
      </c>
      <c r="G85" s="27">
        <v>58</v>
      </c>
      <c r="H85" s="27">
        <v>55</v>
      </c>
      <c r="I85" s="27">
        <v>2</v>
      </c>
      <c r="J85" s="27">
        <v>1</v>
      </c>
      <c r="K85" s="27">
        <v>1</v>
      </c>
      <c r="L85" s="27">
        <v>0</v>
      </c>
      <c r="M85" s="27">
        <v>43</v>
      </c>
      <c r="N85" s="27">
        <v>9</v>
      </c>
    </row>
    <row r="86" spans="1:14" ht="22.2" customHeight="1">
      <c r="A86" s="28"/>
      <c r="B86" s="28"/>
      <c r="C86" s="11" t="s">
        <v>684</v>
      </c>
      <c r="D86" s="19"/>
      <c r="E86" s="11" t="s">
        <v>685</v>
      </c>
      <c r="F86" s="32"/>
      <c r="G86" s="28"/>
      <c r="H86" s="28"/>
      <c r="I86" s="28"/>
      <c r="J86" s="28"/>
      <c r="K86" s="28"/>
      <c r="L86" s="28"/>
      <c r="M86" s="28"/>
      <c r="N86" s="28"/>
    </row>
    <row r="87" spans="1:14" ht="22.2" customHeight="1">
      <c r="A87" s="27">
        <v>4</v>
      </c>
      <c r="B87" s="27" t="s">
        <v>7</v>
      </c>
      <c r="C87" s="11" t="s">
        <v>686</v>
      </c>
      <c r="D87" s="18" t="s">
        <v>10</v>
      </c>
      <c r="E87" s="11" t="s">
        <v>687</v>
      </c>
      <c r="F87" s="31"/>
      <c r="G87" s="27"/>
      <c r="H87" s="27"/>
      <c r="I87" s="27"/>
      <c r="J87" s="27"/>
      <c r="K87" s="27"/>
      <c r="L87" s="27"/>
      <c r="M87" s="27"/>
      <c r="N87" s="27"/>
    </row>
    <row r="88" spans="1:14" ht="22.2" customHeight="1">
      <c r="A88" s="28"/>
      <c r="B88" s="28"/>
      <c r="C88" s="11" t="s">
        <v>688</v>
      </c>
      <c r="D88" s="19"/>
      <c r="E88" s="11" t="s">
        <v>689</v>
      </c>
      <c r="F88" s="32"/>
      <c r="G88" s="28"/>
      <c r="H88" s="28"/>
      <c r="I88" s="28"/>
      <c r="J88" s="28"/>
      <c r="K88" s="28"/>
      <c r="L88" s="28"/>
      <c r="M88" s="28"/>
      <c r="N88" s="28"/>
    </row>
    <row r="89" spans="1:14" ht="22.2" customHeight="1">
      <c r="A89" s="9">
        <v>5</v>
      </c>
      <c r="B89" s="9" t="s">
        <v>6</v>
      </c>
      <c r="C89" s="11" t="s">
        <v>690</v>
      </c>
      <c r="D89" s="9" t="s">
        <v>10</v>
      </c>
      <c r="E89" s="11" t="s">
        <v>691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24" t="s">
        <v>2</v>
      </c>
      <c r="B90" s="25"/>
      <c r="C90" s="25"/>
      <c r="D90" s="25"/>
      <c r="E90" s="26"/>
      <c r="F90" s="7" t="s">
        <v>8</v>
      </c>
      <c r="G90" s="9">
        <f t="shared" ref="G90:N90" si="5">SUM(G83:G89)</f>
        <v>142</v>
      </c>
      <c r="H90" s="9">
        <f t="shared" si="5"/>
        <v>93</v>
      </c>
      <c r="I90" s="9">
        <f t="shared" si="5"/>
        <v>6</v>
      </c>
      <c r="J90" s="9">
        <f t="shared" si="5"/>
        <v>1</v>
      </c>
      <c r="K90" s="9">
        <f t="shared" si="5"/>
        <v>3</v>
      </c>
      <c r="L90" s="9">
        <f t="shared" si="5"/>
        <v>0</v>
      </c>
      <c r="M90" s="9">
        <f t="shared" si="5"/>
        <v>81</v>
      </c>
      <c r="N90" s="9">
        <f t="shared" si="5"/>
        <v>15</v>
      </c>
    </row>
    <row r="92" spans="1:14" ht="22.2" customHeight="1">
      <c r="A92" s="20"/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  <c r="N92" s="4" t="s">
        <v>2</v>
      </c>
    </row>
    <row r="93" spans="1:14" ht="22.2" customHeight="1">
      <c r="A93" s="3" t="s">
        <v>16</v>
      </c>
      <c r="C93" s="1" t="s">
        <v>664</v>
      </c>
      <c r="D93" s="5"/>
      <c r="E93" s="20"/>
    </row>
    <row r="94" spans="1:14" ht="22.2" customHeight="1">
      <c r="A94" s="3" t="s">
        <v>0</v>
      </c>
    </row>
    <row r="95" spans="1:14" ht="22.2" customHeight="1">
      <c r="A95" s="44" t="s">
        <v>24</v>
      </c>
      <c r="B95" s="30"/>
      <c r="C95" s="31" t="s">
        <v>509</v>
      </c>
      <c r="D95" s="31" t="s">
        <v>10</v>
      </c>
      <c r="E95" s="31" t="s">
        <v>273</v>
      </c>
      <c r="F95" s="7" t="s">
        <v>9</v>
      </c>
      <c r="G95" s="33" t="s">
        <v>12</v>
      </c>
      <c r="H95" s="34"/>
      <c r="I95" s="33" t="s">
        <v>13</v>
      </c>
      <c r="J95" s="34"/>
      <c r="K95" s="33" t="s">
        <v>14</v>
      </c>
      <c r="L95" s="34"/>
      <c r="M95" s="37" t="s">
        <v>15</v>
      </c>
      <c r="N95" s="39" t="s">
        <v>11</v>
      </c>
    </row>
    <row r="96" spans="1:14" ht="22.2" customHeight="1">
      <c r="A96" s="41">
        <v>0.53472222222222199</v>
      </c>
      <c r="B96" s="42"/>
      <c r="C96" s="32"/>
      <c r="D96" s="32"/>
      <c r="E96" s="32"/>
      <c r="F96" s="7" t="str">
        <f>E95</f>
        <v>彰化縣彰興國中</v>
      </c>
      <c r="G96" s="35"/>
      <c r="H96" s="36"/>
      <c r="I96" s="35"/>
      <c r="J96" s="36"/>
      <c r="K96" s="35"/>
      <c r="L96" s="36"/>
      <c r="M96" s="38"/>
      <c r="N96" s="40"/>
    </row>
    <row r="97" spans="1:14" ht="22.2" customHeight="1">
      <c r="A97" s="24" t="s">
        <v>1</v>
      </c>
      <c r="B97" s="26"/>
      <c r="C97" s="8"/>
      <c r="D97" s="9"/>
      <c r="E97" s="8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665</v>
      </c>
      <c r="D98" s="9" t="s">
        <v>10</v>
      </c>
      <c r="E98" s="11" t="s">
        <v>666</v>
      </c>
      <c r="F98" s="7" t="s">
        <v>784</v>
      </c>
      <c r="G98" s="9">
        <v>24</v>
      </c>
      <c r="H98" s="9">
        <v>42</v>
      </c>
      <c r="I98" s="9">
        <v>0</v>
      </c>
      <c r="J98" s="9">
        <v>2</v>
      </c>
      <c r="K98" s="9">
        <v>0</v>
      </c>
      <c r="L98" s="9">
        <v>1</v>
      </c>
      <c r="M98" s="9">
        <v>20</v>
      </c>
      <c r="N98" s="9">
        <v>4</v>
      </c>
    </row>
    <row r="99" spans="1:14" ht="22.2" customHeight="1">
      <c r="A99" s="9">
        <v>2</v>
      </c>
      <c r="B99" s="9" t="s">
        <v>6</v>
      </c>
      <c r="C99" s="11" t="s">
        <v>667</v>
      </c>
      <c r="D99" s="9" t="s">
        <v>10</v>
      </c>
      <c r="E99" s="11" t="s">
        <v>668</v>
      </c>
      <c r="F99" s="7" t="s">
        <v>785</v>
      </c>
      <c r="G99" s="9">
        <v>67</v>
      </c>
      <c r="H99" s="9">
        <v>67</v>
      </c>
      <c r="I99" s="9">
        <v>2</v>
      </c>
      <c r="J99" s="9">
        <v>1</v>
      </c>
      <c r="K99" s="9">
        <v>1</v>
      </c>
      <c r="L99" s="9">
        <v>0</v>
      </c>
      <c r="M99" s="9">
        <v>49</v>
      </c>
      <c r="N99" s="9">
        <v>5</v>
      </c>
    </row>
    <row r="100" spans="1:14" ht="22.2" customHeight="1">
      <c r="A100" s="27">
        <v>3</v>
      </c>
      <c r="B100" s="27" t="s">
        <v>7</v>
      </c>
      <c r="C100" s="11" t="s">
        <v>669</v>
      </c>
      <c r="D100" s="18" t="s">
        <v>10</v>
      </c>
      <c r="E100" s="11" t="s">
        <v>670</v>
      </c>
      <c r="F100" s="31" t="s">
        <v>786</v>
      </c>
      <c r="G100" s="27">
        <v>13</v>
      </c>
      <c r="H100" s="27">
        <v>42</v>
      </c>
      <c r="I100" s="27">
        <v>0</v>
      </c>
      <c r="J100" s="27">
        <v>2</v>
      </c>
      <c r="K100" s="27">
        <v>0</v>
      </c>
      <c r="L100" s="27">
        <v>1</v>
      </c>
      <c r="M100" s="27">
        <v>16</v>
      </c>
      <c r="N100" s="27">
        <v>1</v>
      </c>
    </row>
    <row r="101" spans="1:14" ht="22.2" customHeight="1">
      <c r="A101" s="28"/>
      <c r="B101" s="28"/>
      <c r="C101" s="11" t="s">
        <v>671</v>
      </c>
      <c r="D101" s="13"/>
      <c r="E101" s="11" t="s">
        <v>672</v>
      </c>
      <c r="F101" s="32"/>
      <c r="G101" s="28"/>
      <c r="H101" s="28"/>
      <c r="I101" s="28"/>
      <c r="J101" s="28"/>
      <c r="K101" s="28"/>
      <c r="L101" s="28"/>
      <c r="M101" s="28"/>
      <c r="N101" s="28"/>
    </row>
    <row r="102" spans="1:14" ht="22.2" customHeight="1">
      <c r="A102" s="27">
        <v>4</v>
      </c>
      <c r="B102" s="27" t="s">
        <v>7</v>
      </c>
      <c r="C102" s="23" t="s">
        <v>108</v>
      </c>
      <c r="D102" s="18" t="s">
        <v>10</v>
      </c>
      <c r="E102" s="11" t="s">
        <v>673</v>
      </c>
      <c r="F102" s="31" t="s">
        <v>571</v>
      </c>
      <c r="G102" s="27">
        <v>0</v>
      </c>
      <c r="H102" s="27">
        <v>42</v>
      </c>
      <c r="I102" s="27">
        <v>0</v>
      </c>
      <c r="J102" s="27">
        <v>2</v>
      </c>
      <c r="K102" s="27">
        <v>0</v>
      </c>
      <c r="L102" s="27">
        <v>1</v>
      </c>
      <c r="M102" s="27">
        <v>0</v>
      </c>
      <c r="N102" s="27">
        <v>0</v>
      </c>
    </row>
    <row r="103" spans="1:14" ht="22.2" customHeight="1">
      <c r="A103" s="28"/>
      <c r="B103" s="28"/>
      <c r="C103" s="23" t="s">
        <v>108</v>
      </c>
      <c r="D103" s="13"/>
      <c r="E103" s="11" t="s">
        <v>674</v>
      </c>
      <c r="F103" s="32"/>
      <c r="G103" s="28"/>
      <c r="H103" s="28"/>
      <c r="I103" s="28"/>
      <c r="J103" s="28"/>
      <c r="K103" s="28"/>
      <c r="L103" s="28"/>
      <c r="M103" s="28"/>
      <c r="N103" s="28"/>
    </row>
    <row r="104" spans="1:14" ht="22.2" customHeight="1">
      <c r="A104" s="9">
        <v>5</v>
      </c>
      <c r="B104" s="9" t="s">
        <v>6</v>
      </c>
      <c r="C104" s="23" t="s">
        <v>108</v>
      </c>
      <c r="D104" s="9" t="s">
        <v>10</v>
      </c>
      <c r="E104" s="11" t="s">
        <v>675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24" t="s">
        <v>2</v>
      </c>
      <c r="B105" s="25"/>
      <c r="C105" s="25"/>
      <c r="D105" s="25"/>
      <c r="E105" s="26"/>
      <c r="F105" s="7" t="s">
        <v>8</v>
      </c>
      <c r="G105" s="9">
        <f t="shared" ref="G105:N105" si="6">SUM(G98:G104)</f>
        <v>104</v>
      </c>
      <c r="H105" s="9">
        <f t="shared" si="6"/>
        <v>193</v>
      </c>
      <c r="I105" s="9">
        <f t="shared" si="6"/>
        <v>2</v>
      </c>
      <c r="J105" s="9">
        <f t="shared" si="6"/>
        <v>7</v>
      </c>
      <c r="K105" s="9">
        <f t="shared" si="6"/>
        <v>1</v>
      </c>
      <c r="L105" s="9">
        <f t="shared" si="6"/>
        <v>3</v>
      </c>
      <c r="M105" s="9">
        <f t="shared" si="6"/>
        <v>85</v>
      </c>
      <c r="N105" s="9">
        <f t="shared" si="6"/>
        <v>10</v>
      </c>
    </row>
    <row r="108" spans="1:14" ht="22.2" customHeight="1">
      <c r="A108" s="3" t="s">
        <v>16</v>
      </c>
      <c r="C108" s="1" t="s">
        <v>647</v>
      </c>
      <c r="E108" s="20"/>
    </row>
    <row r="109" spans="1:14" ht="22.2" customHeight="1">
      <c r="A109" s="3" t="s">
        <v>0</v>
      </c>
    </row>
    <row r="110" spans="1:14" ht="22.2" customHeight="1">
      <c r="A110" s="44" t="s">
        <v>24</v>
      </c>
      <c r="B110" s="30"/>
      <c r="C110" s="31" t="s">
        <v>648</v>
      </c>
      <c r="D110" s="31" t="s">
        <v>10</v>
      </c>
      <c r="E110" s="31" t="s">
        <v>649</v>
      </c>
      <c r="F110" s="7" t="s">
        <v>9</v>
      </c>
      <c r="G110" s="33" t="s">
        <v>12</v>
      </c>
      <c r="H110" s="34"/>
      <c r="I110" s="33" t="s">
        <v>13</v>
      </c>
      <c r="J110" s="34"/>
      <c r="K110" s="33" t="s">
        <v>14</v>
      </c>
      <c r="L110" s="34"/>
      <c r="M110" s="37" t="s">
        <v>15</v>
      </c>
      <c r="N110" s="39" t="s">
        <v>11</v>
      </c>
    </row>
    <row r="111" spans="1:14" ht="22.2" customHeight="1">
      <c r="A111" s="41">
        <v>0.53472222222222199</v>
      </c>
      <c r="B111" s="42"/>
      <c r="C111" s="32"/>
      <c r="D111" s="32"/>
      <c r="E111" s="32"/>
      <c r="F111" s="7" t="str">
        <f>E110</f>
        <v>中租大同B</v>
      </c>
      <c r="G111" s="35"/>
      <c r="H111" s="36"/>
      <c r="I111" s="35"/>
      <c r="J111" s="36"/>
      <c r="K111" s="35"/>
      <c r="L111" s="36"/>
      <c r="M111" s="38"/>
      <c r="N111" s="40"/>
    </row>
    <row r="112" spans="1:14" ht="22.2" customHeight="1">
      <c r="A112" s="24" t="s">
        <v>1</v>
      </c>
      <c r="B112" s="26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650</v>
      </c>
      <c r="D113" s="9" t="s">
        <v>10</v>
      </c>
      <c r="E113" s="11" t="s">
        <v>651</v>
      </c>
      <c r="F113" s="7" t="s">
        <v>787</v>
      </c>
      <c r="G113" s="9">
        <v>17</v>
      </c>
      <c r="H113" s="9">
        <v>42</v>
      </c>
      <c r="I113" s="9">
        <v>0</v>
      </c>
      <c r="J113" s="9">
        <v>2</v>
      </c>
      <c r="K113" s="9">
        <v>0</v>
      </c>
      <c r="L113" s="9">
        <v>1</v>
      </c>
      <c r="M113" s="9">
        <v>17</v>
      </c>
      <c r="N113" s="9">
        <v>1</v>
      </c>
    </row>
    <row r="114" spans="1:14" ht="22.2" customHeight="1">
      <c r="A114" s="9">
        <v>2</v>
      </c>
      <c r="B114" s="9" t="s">
        <v>6</v>
      </c>
      <c r="C114" s="11" t="s">
        <v>652</v>
      </c>
      <c r="D114" s="9" t="s">
        <v>10</v>
      </c>
      <c r="E114" s="11" t="s">
        <v>653</v>
      </c>
      <c r="F114" s="7" t="s">
        <v>788</v>
      </c>
      <c r="G114" s="9">
        <v>29</v>
      </c>
      <c r="H114" s="9">
        <v>42</v>
      </c>
      <c r="I114" s="9">
        <v>0</v>
      </c>
      <c r="J114" s="9">
        <v>2</v>
      </c>
      <c r="K114" s="9">
        <v>0</v>
      </c>
      <c r="L114" s="9">
        <v>1</v>
      </c>
      <c r="M114" s="9">
        <v>20</v>
      </c>
      <c r="N114" s="9">
        <v>2</v>
      </c>
    </row>
    <row r="115" spans="1:14" ht="22.2" customHeight="1">
      <c r="A115" s="27">
        <v>3</v>
      </c>
      <c r="B115" s="27" t="s">
        <v>7</v>
      </c>
      <c r="C115" s="11" t="s">
        <v>654</v>
      </c>
      <c r="D115" s="18" t="s">
        <v>10</v>
      </c>
      <c r="E115" s="11" t="s">
        <v>655</v>
      </c>
      <c r="F115" s="31" t="s">
        <v>756</v>
      </c>
      <c r="G115" s="27">
        <v>22</v>
      </c>
      <c r="H115" s="27">
        <v>42</v>
      </c>
      <c r="I115" s="27">
        <v>0</v>
      </c>
      <c r="J115" s="27">
        <v>2</v>
      </c>
      <c r="K115" s="27">
        <v>0</v>
      </c>
      <c r="L115" s="27">
        <v>1</v>
      </c>
      <c r="M115" s="27">
        <v>19</v>
      </c>
      <c r="N115" s="27">
        <v>4</v>
      </c>
    </row>
    <row r="116" spans="1:14" ht="22.2" customHeight="1">
      <c r="A116" s="28"/>
      <c r="B116" s="28"/>
      <c r="C116" s="11" t="s">
        <v>656</v>
      </c>
      <c r="D116" s="19"/>
      <c r="E116" s="11" t="s">
        <v>657</v>
      </c>
      <c r="F116" s="32"/>
      <c r="G116" s="28"/>
      <c r="H116" s="28"/>
      <c r="I116" s="28"/>
      <c r="J116" s="28"/>
      <c r="K116" s="28"/>
      <c r="L116" s="28"/>
      <c r="M116" s="28"/>
      <c r="N116" s="28"/>
    </row>
    <row r="117" spans="1:14" ht="22.2" customHeight="1">
      <c r="A117" s="27">
        <v>4</v>
      </c>
      <c r="B117" s="27" t="s">
        <v>7</v>
      </c>
      <c r="C117" s="11" t="s">
        <v>658</v>
      </c>
      <c r="D117" s="18" t="s">
        <v>10</v>
      </c>
      <c r="E117" s="11" t="s">
        <v>659</v>
      </c>
      <c r="F117" s="31"/>
      <c r="G117" s="27"/>
      <c r="H117" s="27"/>
      <c r="I117" s="27"/>
      <c r="J117" s="27"/>
      <c r="K117" s="27"/>
      <c r="L117" s="27"/>
      <c r="M117" s="27"/>
      <c r="N117" s="27"/>
    </row>
    <row r="118" spans="1:14" ht="22.2" customHeight="1">
      <c r="A118" s="28"/>
      <c r="B118" s="28"/>
      <c r="C118" s="11" t="s">
        <v>660</v>
      </c>
      <c r="D118" s="19"/>
      <c r="E118" s="11" t="s">
        <v>661</v>
      </c>
      <c r="F118" s="32"/>
      <c r="G118" s="28"/>
      <c r="H118" s="28"/>
      <c r="I118" s="28"/>
      <c r="J118" s="28"/>
      <c r="K118" s="28"/>
      <c r="L118" s="28"/>
      <c r="M118" s="28"/>
      <c r="N118" s="28"/>
    </row>
    <row r="119" spans="1:14" ht="22.2" customHeight="1">
      <c r="A119" s="9">
        <v>5</v>
      </c>
      <c r="B119" s="9" t="s">
        <v>6</v>
      </c>
      <c r="C119" s="11" t="s">
        <v>662</v>
      </c>
      <c r="D119" s="9" t="s">
        <v>10</v>
      </c>
      <c r="E119" s="11" t="s">
        <v>663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24" t="s">
        <v>2</v>
      </c>
      <c r="B120" s="25"/>
      <c r="C120" s="25"/>
      <c r="D120" s="25"/>
      <c r="E120" s="26"/>
      <c r="F120" s="7" t="s">
        <v>8</v>
      </c>
      <c r="G120" s="9">
        <f t="shared" ref="G120:N120" si="7">SUM(G113:G119)</f>
        <v>68</v>
      </c>
      <c r="H120" s="9">
        <f t="shared" si="7"/>
        <v>126</v>
      </c>
      <c r="I120" s="9">
        <f t="shared" si="7"/>
        <v>0</v>
      </c>
      <c r="J120" s="9">
        <f t="shared" si="7"/>
        <v>6</v>
      </c>
      <c r="K120" s="9">
        <f t="shared" si="7"/>
        <v>0</v>
      </c>
      <c r="L120" s="9">
        <f t="shared" si="7"/>
        <v>3</v>
      </c>
      <c r="M120" s="9">
        <f t="shared" si="7"/>
        <v>56</v>
      </c>
      <c r="N120" s="9">
        <f t="shared" si="7"/>
        <v>7</v>
      </c>
    </row>
    <row r="122" spans="1:14" ht="22.2" customHeight="1">
      <c r="A122" s="20"/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  <c r="N122" s="4" t="s">
        <v>2</v>
      </c>
    </row>
    <row r="123" spans="1:14" ht="22.2" customHeight="1">
      <c r="A123" s="3" t="s">
        <v>16</v>
      </c>
      <c r="C123" s="1" t="s">
        <v>634</v>
      </c>
      <c r="D123" s="5"/>
      <c r="E123" s="20"/>
    </row>
    <row r="124" spans="1:14" ht="22.2" customHeight="1">
      <c r="A124" s="3" t="s">
        <v>0</v>
      </c>
    </row>
    <row r="125" spans="1:14" ht="22.2" customHeight="1">
      <c r="A125" s="44" t="s">
        <v>24</v>
      </c>
      <c r="B125" s="30"/>
      <c r="C125" s="31" t="s">
        <v>635</v>
      </c>
      <c r="D125" s="31" t="s">
        <v>10</v>
      </c>
      <c r="E125" s="31" t="s">
        <v>111</v>
      </c>
      <c r="F125" s="7" t="s">
        <v>9</v>
      </c>
      <c r="G125" s="33" t="s">
        <v>12</v>
      </c>
      <c r="H125" s="34"/>
      <c r="I125" s="33" t="s">
        <v>13</v>
      </c>
      <c r="J125" s="34"/>
      <c r="K125" s="33" t="s">
        <v>14</v>
      </c>
      <c r="L125" s="34"/>
      <c r="M125" s="37" t="s">
        <v>15</v>
      </c>
      <c r="N125" s="39" t="s">
        <v>11</v>
      </c>
    </row>
    <row r="126" spans="1:14" ht="22.2" customHeight="1">
      <c r="A126" s="41">
        <v>0.53472222222222199</v>
      </c>
      <c r="B126" s="42"/>
      <c r="C126" s="32"/>
      <c r="D126" s="32"/>
      <c r="E126" s="32"/>
      <c r="F126" s="7" t="str">
        <f>E125</f>
        <v>合庫鼎金B</v>
      </c>
      <c r="G126" s="35"/>
      <c r="H126" s="36"/>
      <c r="I126" s="35"/>
      <c r="J126" s="36"/>
      <c r="K126" s="35"/>
      <c r="L126" s="36"/>
      <c r="M126" s="38"/>
      <c r="N126" s="40"/>
    </row>
    <row r="127" spans="1:14" ht="22.2" customHeight="1">
      <c r="A127" s="24" t="s">
        <v>1</v>
      </c>
      <c r="B127" s="26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636</v>
      </c>
      <c r="D128" s="9" t="s">
        <v>10</v>
      </c>
      <c r="E128" s="11" t="s">
        <v>637</v>
      </c>
      <c r="F128" s="7" t="s">
        <v>904</v>
      </c>
      <c r="G128" s="9">
        <v>7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13</v>
      </c>
      <c r="N128" s="9">
        <v>1</v>
      </c>
    </row>
    <row r="129" spans="1:14" ht="22.2" customHeight="1">
      <c r="A129" s="9">
        <v>2</v>
      </c>
      <c r="B129" s="9" t="s">
        <v>6</v>
      </c>
      <c r="C129" s="11" t="s">
        <v>638</v>
      </c>
      <c r="D129" s="9" t="s">
        <v>10</v>
      </c>
      <c r="E129" s="11" t="s">
        <v>639</v>
      </c>
      <c r="F129" s="7" t="s">
        <v>905</v>
      </c>
      <c r="G129" s="9">
        <v>52</v>
      </c>
      <c r="H129" s="9">
        <v>57</v>
      </c>
      <c r="I129" s="9">
        <v>1</v>
      </c>
      <c r="J129" s="9">
        <v>2</v>
      </c>
      <c r="K129" s="9">
        <v>0</v>
      </c>
      <c r="L129" s="9">
        <v>1</v>
      </c>
      <c r="M129" s="9">
        <v>32</v>
      </c>
      <c r="N129" s="9">
        <v>3</v>
      </c>
    </row>
    <row r="130" spans="1:14" ht="22.2" customHeight="1">
      <c r="A130" s="27">
        <v>3</v>
      </c>
      <c r="B130" s="27" t="s">
        <v>7</v>
      </c>
      <c r="C130" s="11" t="s">
        <v>640</v>
      </c>
      <c r="D130" s="18" t="s">
        <v>10</v>
      </c>
      <c r="E130" s="11" t="s">
        <v>641</v>
      </c>
      <c r="F130" s="31" t="s">
        <v>906</v>
      </c>
      <c r="G130" s="27">
        <v>23</v>
      </c>
      <c r="H130" s="27">
        <v>42</v>
      </c>
      <c r="I130" s="27">
        <v>0</v>
      </c>
      <c r="J130" s="27">
        <v>2</v>
      </c>
      <c r="K130" s="27">
        <v>0</v>
      </c>
      <c r="L130" s="27">
        <v>1</v>
      </c>
      <c r="M130" s="27">
        <v>18</v>
      </c>
      <c r="N130" s="27">
        <v>1</v>
      </c>
    </row>
    <row r="131" spans="1:14" ht="22.2" customHeight="1">
      <c r="A131" s="28"/>
      <c r="B131" s="28"/>
      <c r="C131" s="11" t="s">
        <v>642</v>
      </c>
      <c r="D131" s="13"/>
      <c r="E131" s="11" t="s">
        <v>643</v>
      </c>
      <c r="F131" s="32"/>
      <c r="G131" s="28"/>
      <c r="H131" s="28"/>
      <c r="I131" s="28"/>
      <c r="J131" s="28"/>
      <c r="K131" s="28"/>
      <c r="L131" s="28"/>
      <c r="M131" s="28"/>
      <c r="N131" s="28"/>
    </row>
    <row r="132" spans="1:14" ht="22.2" customHeight="1">
      <c r="A132" s="27">
        <v>4</v>
      </c>
      <c r="B132" s="27" t="s">
        <v>7</v>
      </c>
      <c r="C132" s="11" t="s">
        <v>644</v>
      </c>
      <c r="D132" s="18" t="s">
        <v>10</v>
      </c>
      <c r="E132" s="23" t="s">
        <v>108</v>
      </c>
      <c r="F132" s="31"/>
      <c r="G132" s="27"/>
      <c r="H132" s="27"/>
      <c r="I132" s="27"/>
      <c r="J132" s="27"/>
      <c r="K132" s="27"/>
      <c r="L132" s="27"/>
      <c r="M132" s="27"/>
      <c r="N132" s="27"/>
    </row>
    <row r="133" spans="1:14" ht="22.2" customHeight="1">
      <c r="A133" s="28"/>
      <c r="B133" s="28"/>
      <c r="C133" s="11" t="s">
        <v>645</v>
      </c>
      <c r="D133" s="13"/>
      <c r="E133" s="23" t="s">
        <v>108</v>
      </c>
      <c r="F133" s="32"/>
      <c r="G133" s="28"/>
      <c r="H133" s="28"/>
      <c r="I133" s="28"/>
      <c r="J133" s="28"/>
      <c r="K133" s="28"/>
      <c r="L133" s="28"/>
      <c r="M133" s="28"/>
      <c r="N133" s="28"/>
    </row>
    <row r="134" spans="1:14" ht="22.2" customHeight="1">
      <c r="A134" s="9">
        <v>5</v>
      </c>
      <c r="B134" s="9" t="s">
        <v>6</v>
      </c>
      <c r="C134" s="11" t="s">
        <v>646</v>
      </c>
      <c r="D134" s="9" t="s">
        <v>10</v>
      </c>
      <c r="E134" s="23" t="s">
        <v>108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24" t="s">
        <v>2</v>
      </c>
      <c r="B135" s="25"/>
      <c r="C135" s="25"/>
      <c r="D135" s="25"/>
      <c r="E135" s="26"/>
      <c r="F135" s="7" t="s">
        <v>8</v>
      </c>
      <c r="G135" s="9">
        <f t="shared" ref="G135:N135" si="8">SUM(G128:G134)</f>
        <v>82</v>
      </c>
      <c r="H135" s="9">
        <f t="shared" si="8"/>
        <v>141</v>
      </c>
      <c r="I135" s="9">
        <f t="shared" si="8"/>
        <v>1</v>
      </c>
      <c r="J135" s="9">
        <f t="shared" si="8"/>
        <v>6</v>
      </c>
      <c r="K135" s="9">
        <f t="shared" si="8"/>
        <v>0</v>
      </c>
      <c r="L135" s="9">
        <f t="shared" si="8"/>
        <v>3</v>
      </c>
      <c r="M135" s="9">
        <f t="shared" si="8"/>
        <v>63</v>
      </c>
      <c r="N135" s="9">
        <f t="shared" si="8"/>
        <v>5</v>
      </c>
    </row>
    <row r="138" spans="1:14" ht="22.2" customHeight="1">
      <c r="A138" s="3" t="s">
        <v>16</v>
      </c>
      <c r="C138" s="1" t="s">
        <v>617</v>
      </c>
      <c r="E138" s="20"/>
    </row>
    <row r="139" spans="1:14" ht="22.2" customHeight="1">
      <c r="A139" s="3" t="s">
        <v>0</v>
      </c>
    </row>
    <row r="140" spans="1:14" ht="22.2" customHeight="1">
      <c r="A140" s="44" t="s">
        <v>24</v>
      </c>
      <c r="B140" s="30"/>
      <c r="C140" s="31" t="s">
        <v>618</v>
      </c>
      <c r="D140" s="31" t="s">
        <v>10</v>
      </c>
      <c r="E140" s="31" t="s">
        <v>619</v>
      </c>
      <c r="F140" s="7" t="s">
        <v>9</v>
      </c>
      <c r="G140" s="33" t="s">
        <v>12</v>
      </c>
      <c r="H140" s="34"/>
      <c r="I140" s="33" t="s">
        <v>13</v>
      </c>
      <c r="J140" s="34"/>
      <c r="K140" s="33" t="s">
        <v>14</v>
      </c>
      <c r="L140" s="34"/>
      <c r="M140" s="37" t="s">
        <v>15</v>
      </c>
      <c r="N140" s="39" t="s">
        <v>11</v>
      </c>
    </row>
    <row r="141" spans="1:14" ht="22.2" customHeight="1">
      <c r="A141" s="41">
        <v>0.53472222222222199</v>
      </c>
      <c r="B141" s="42"/>
      <c r="C141" s="32"/>
      <c r="D141" s="32"/>
      <c r="E141" s="32"/>
      <c r="F141" s="7" t="str">
        <f>C140</f>
        <v>台電大板根安溪</v>
      </c>
      <c r="G141" s="35"/>
      <c r="H141" s="36"/>
      <c r="I141" s="35"/>
      <c r="J141" s="36"/>
      <c r="K141" s="35"/>
      <c r="L141" s="36"/>
      <c r="M141" s="38"/>
      <c r="N141" s="40"/>
    </row>
    <row r="142" spans="1:14" ht="22.2" customHeight="1">
      <c r="A142" s="24" t="s">
        <v>1</v>
      </c>
      <c r="B142" s="26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620</v>
      </c>
      <c r="D143" s="9" t="s">
        <v>10</v>
      </c>
      <c r="E143" s="11" t="s">
        <v>621</v>
      </c>
      <c r="F143" s="7" t="s">
        <v>770</v>
      </c>
      <c r="G143" s="9">
        <v>42</v>
      </c>
      <c r="H143" s="9">
        <v>16</v>
      </c>
      <c r="I143" s="9">
        <v>2</v>
      </c>
      <c r="J143" s="9">
        <v>0</v>
      </c>
      <c r="K143" s="9">
        <v>1</v>
      </c>
      <c r="L143" s="9">
        <v>0</v>
      </c>
      <c r="M143" s="9">
        <v>18</v>
      </c>
      <c r="N143" s="9">
        <v>6</v>
      </c>
    </row>
    <row r="144" spans="1:14" ht="22.2" customHeight="1">
      <c r="A144" s="9">
        <v>2</v>
      </c>
      <c r="B144" s="9" t="s">
        <v>6</v>
      </c>
      <c r="C144" s="11" t="s">
        <v>622</v>
      </c>
      <c r="D144" s="9" t="s">
        <v>10</v>
      </c>
      <c r="E144" s="11" t="s">
        <v>623</v>
      </c>
      <c r="F144" s="7" t="s">
        <v>771</v>
      </c>
      <c r="G144" s="9">
        <v>42</v>
      </c>
      <c r="H144" s="9">
        <v>18</v>
      </c>
      <c r="I144" s="9">
        <v>2</v>
      </c>
      <c r="J144" s="9">
        <v>0</v>
      </c>
      <c r="K144" s="9">
        <v>1</v>
      </c>
      <c r="L144" s="9">
        <v>0</v>
      </c>
      <c r="M144" s="9">
        <v>19</v>
      </c>
      <c r="N144" s="9">
        <v>1</v>
      </c>
    </row>
    <row r="145" spans="1:14" ht="22.2" customHeight="1">
      <c r="A145" s="27">
        <v>3</v>
      </c>
      <c r="B145" s="27" t="s">
        <v>7</v>
      </c>
      <c r="C145" s="11" t="s">
        <v>624</v>
      </c>
      <c r="D145" s="18" t="s">
        <v>10</v>
      </c>
      <c r="E145" s="11" t="s">
        <v>625</v>
      </c>
      <c r="F145" s="31" t="s">
        <v>772</v>
      </c>
      <c r="G145" s="27">
        <v>15</v>
      </c>
      <c r="H145" s="27">
        <v>42</v>
      </c>
      <c r="I145" s="27">
        <v>0</v>
      </c>
      <c r="J145" s="27">
        <v>2</v>
      </c>
      <c r="K145" s="27">
        <v>0</v>
      </c>
      <c r="L145" s="27">
        <v>1</v>
      </c>
      <c r="M145" s="27">
        <v>15</v>
      </c>
      <c r="N145" s="27">
        <v>3</v>
      </c>
    </row>
    <row r="146" spans="1:14" ht="22.2" customHeight="1">
      <c r="A146" s="28"/>
      <c r="B146" s="28"/>
      <c r="C146" s="11" t="s">
        <v>626</v>
      </c>
      <c r="D146" s="19"/>
      <c r="E146" s="11" t="s">
        <v>627</v>
      </c>
      <c r="F146" s="32"/>
      <c r="G146" s="28"/>
      <c r="H146" s="28"/>
      <c r="I146" s="28"/>
      <c r="J146" s="28"/>
      <c r="K146" s="28"/>
      <c r="L146" s="28"/>
      <c r="M146" s="28"/>
      <c r="N146" s="28"/>
    </row>
    <row r="147" spans="1:14" ht="22.2" customHeight="1">
      <c r="A147" s="27">
        <v>4</v>
      </c>
      <c r="B147" s="27" t="s">
        <v>7</v>
      </c>
      <c r="C147" s="11" t="s">
        <v>628</v>
      </c>
      <c r="D147" s="18" t="s">
        <v>10</v>
      </c>
      <c r="E147" s="11" t="s">
        <v>629</v>
      </c>
      <c r="F147" s="31" t="s">
        <v>773</v>
      </c>
      <c r="G147" s="27">
        <v>42</v>
      </c>
      <c r="H147" s="27">
        <v>20</v>
      </c>
      <c r="I147" s="27">
        <v>2</v>
      </c>
      <c r="J147" s="27">
        <v>0</v>
      </c>
      <c r="K147" s="27">
        <v>1</v>
      </c>
      <c r="L147" s="27">
        <v>0</v>
      </c>
      <c r="M147" s="27">
        <v>18</v>
      </c>
      <c r="N147" s="27">
        <v>3</v>
      </c>
    </row>
    <row r="148" spans="1:14" ht="22.2" customHeight="1">
      <c r="A148" s="28"/>
      <c r="B148" s="28"/>
      <c r="C148" s="11" t="s">
        <v>630</v>
      </c>
      <c r="D148" s="19"/>
      <c r="E148" s="11" t="s">
        <v>631</v>
      </c>
      <c r="F148" s="32"/>
      <c r="G148" s="28"/>
      <c r="H148" s="28"/>
      <c r="I148" s="28"/>
      <c r="J148" s="28"/>
      <c r="K148" s="28"/>
      <c r="L148" s="28"/>
      <c r="M148" s="28"/>
      <c r="N148" s="28"/>
    </row>
    <row r="149" spans="1:14" ht="22.2" customHeight="1">
      <c r="A149" s="9">
        <v>5</v>
      </c>
      <c r="B149" s="9" t="s">
        <v>6</v>
      </c>
      <c r="C149" s="11" t="s">
        <v>632</v>
      </c>
      <c r="D149" s="9" t="s">
        <v>10</v>
      </c>
      <c r="E149" s="11" t="s">
        <v>633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24" t="s">
        <v>2</v>
      </c>
      <c r="B150" s="25"/>
      <c r="C150" s="25"/>
      <c r="D150" s="25"/>
      <c r="E150" s="26"/>
      <c r="F150" s="7" t="s">
        <v>8</v>
      </c>
      <c r="G150" s="9">
        <f t="shared" ref="G150:N150" si="9">SUM(G143:G149)</f>
        <v>141</v>
      </c>
      <c r="H150" s="9">
        <f t="shared" si="9"/>
        <v>96</v>
      </c>
      <c r="I150" s="9">
        <f t="shared" si="9"/>
        <v>6</v>
      </c>
      <c r="J150" s="9">
        <f t="shared" si="9"/>
        <v>2</v>
      </c>
      <c r="K150" s="9">
        <f t="shared" si="9"/>
        <v>3</v>
      </c>
      <c r="L150" s="9">
        <f t="shared" si="9"/>
        <v>1</v>
      </c>
      <c r="M150" s="9">
        <f t="shared" si="9"/>
        <v>70</v>
      </c>
      <c r="N150" s="9">
        <f t="shared" si="9"/>
        <v>13</v>
      </c>
    </row>
    <row r="152" spans="1:14" ht="22.2" customHeight="1">
      <c r="A152" s="20"/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  <c r="N152" s="4" t="s">
        <v>2</v>
      </c>
    </row>
    <row r="153" spans="1:14" ht="22.2" customHeight="1">
      <c r="A153" s="3" t="s">
        <v>16</v>
      </c>
      <c r="C153" s="1" t="s">
        <v>601</v>
      </c>
      <c r="D153" s="5"/>
      <c r="E153" s="20"/>
    </row>
    <row r="154" spans="1:14" ht="22.2" customHeight="1">
      <c r="A154" s="3" t="s">
        <v>0</v>
      </c>
    </row>
    <row r="155" spans="1:14" ht="22.2" customHeight="1">
      <c r="A155" s="44" t="s">
        <v>24</v>
      </c>
      <c r="B155" s="30"/>
      <c r="C155" s="31" t="s">
        <v>602</v>
      </c>
      <c r="D155" s="31" t="s">
        <v>10</v>
      </c>
      <c r="E155" s="31" t="s">
        <v>78</v>
      </c>
      <c r="F155" s="7" t="s">
        <v>9</v>
      </c>
      <c r="G155" s="33" t="s">
        <v>12</v>
      </c>
      <c r="H155" s="34"/>
      <c r="I155" s="33" t="s">
        <v>13</v>
      </c>
      <c r="J155" s="34"/>
      <c r="K155" s="33" t="s">
        <v>14</v>
      </c>
      <c r="L155" s="34"/>
      <c r="M155" s="37" t="s">
        <v>15</v>
      </c>
      <c r="N155" s="39" t="s">
        <v>11</v>
      </c>
    </row>
    <row r="156" spans="1:14" ht="22.2" customHeight="1">
      <c r="A156" s="41">
        <v>0.53472222222222199</v>
      </c>
      <c r="B156" s="42"/>
      <c r="C156" s="32"/>
      <c r="D156" s="32"/>
      <c r="E156" s="32"/>
      <c r="F156" s="7" t="str">
        <f>C155</f>
        <v>合庫鼎金A</v>
      </c>
      <c r="G156" s="35"/>
      <c r="H156" s="36"/>
      <c r="I156" s="35"/>
      <c r="J156" s="36"/>
      <c r="K156" s="35"/>
      <c r="L156" s="36"/>
      <c r="M156" s="38"/>
      <c r="N156" s="40"/>
    </row>
    <row r="157" spans="1:14" ht="22.2" customHeight="1">
      <c r="A157" s="24" t="s">
        <v>1</v>
      </c>
      <c r="B157" s="26"/>
      <c r="C157" s="8"/>
      <c r="D157" s="9"/>
      <c r="E157" s="8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603</v>
      </c>
      <c r="D158" s="9" t="s">
        <v>10</v>
      </c>
      <c r="E158" s="11" t="s">
        <v>604</v>
      </c>
      <c r="F158" s="7" t="s">
        <v>916</v>
      </c>
      <c r="G158" s="9">
        <v>42</v>
      </c>
      <c r="H158" s="9">
        <v>20</v>
      </c>
      <c r="I158" s="9">
        <v>2</v>
      </c>
      <c r="J158" s="9">
        <v>0</v>
      </c>
      <c r="K158" s="9">
        <v>1</v>
      </c>
      <c r="L158" s="9">
        <v>0</v>
      </c>
      <c r="M158" s="9">
        <v>23</v>
      </c>
      <c r="N158" s="9">
        <v>3</v>
      </c>
    </row>
    <row r="159" spans="1:14" ht="22.2" customHeight="1">
      <c r="A159" s="9">
        <v>2</v>
      </c>
      <c r="B159" s="9" t="s">
        <v>6</v>
      </c>
      <c r="C159" s="11" t="s">
        <v>605</v>
      </c>
      <c r="D159" s="9" t="s">
        <v>10</v>
      </c>
      <c r="E159" s="11" t="s">
        <v>606</v>
      </c>
      <c r="F159" s="7" t="s">
        <v>917</v>
      </c>
      <c r="G159" s="9">
        <v>33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31</v>
      </c>
      <c r="N159" s="9">
        <v>4</v>
      </c>
    </row>
    <row r="160" spans="1:14" ht="22.2" customHeight="1">
      <c r="A160" s="27">
        <v>3</v>
      </c>
      <c r="B160" s="27" t="s">
        <v>7</v>
      </c>
      <c r="C160" s="11" t="s">
        <v>607</v>
      </c>
      <c r="D160" s="18" t="s">
        <v>10</v>
      </c>
      <c r="E160" s="11" t="s">
        <v>608</v>
      </c>
      <c r="F160" s="31" t="s">
        <v>918</v>
      </c>
      <c r="G160" s="27">
        <v>42</v>
      </c>
      <c r="H160" s="27">
        <v>17</v>
      </c>
      <c r="I160" s="27">
        <v>2</v>
      </c>
      <c r="J160" s="27">
        <v>0</v>
      </c>
      <c r="K160" s="27">
        <v>1</v>
      </c>
      <c r="L160" s="27">
        <v>0</v>
      </c>
      <c r="M160" s="27">
        <v>19</v>
      </c>
      <c r="N160" s="27">
        <v>4</v>
      </c>
    </row>
    <row r="161" spans="1:14" ht="22.2" customHeight="1">
      <c r="A161" s="28"/>
      <c r="B161" s="28"/>
      <c r="C161" s="11" t="s">
        <v>609</v>
      </c>
      <c r="D161" s="13"/>
      <c r="E161" s="11" t="s">
        <v>610</v>
      </c>
      <c r="F161" s="32"/>
      <c r="G161" s="28"/>
      <c r="H161" s="28"/>
      <c r="I161" s="28"/>
      <c r="J161" s="28"/>
      <c r="K161" s="28"/>
      <c r="L161" s="28"/>
      <c r="M161" s="28"/>
      <c r="N161" s="28"/>
    </row>
    <row r="162" spans="1:14" ht="22.2" customHeight="1">
      <c r="A162" s="27">
        <v>4</v>
      </c>
      <c r="B162" s="27" t="s">
        <v>7</v>
      </c>
      <c r="C162" s="11" t="s">
        <v>611</v>
      </c>
      <c r="D162" s="18" t="s">
        <v>10</v>
      </c>
      <c r="E162" s="11" t="s">
        <v>612</v>
      </c>
      <c r="F162" s="31" t="s">
        <v>919</v>
      </c>
      <c r="G162" s="27">
        <v>42</v>
      </c>
      <c r="H162" s="27">
        <v>19</v>
      </c>
      <c r="I162" s="27">
        <v>2</v>
      </c>
      <c r="J162" s="27">
        <v>0</v>
      </c>
      <c r="K162" s="27">
        <v>1</v>
      </c>
      <c r="L162" s="27">
        <v>0</v>
      </c>
      <c r="M162" s="27">
        <v>22</v>
      </c>
      <c r="N162" s="27">
        <v>3</v>
      </c>
    </row>
    <row r="163" spans="1:14" ht="22.2" customHeight="1">
      <c r="A163" s="28"/>
      <c r="B163" s="28"/>
      <c r="C163" s="11" t="s">
        <v>613</v>
      </c>
      <c r="D163" s="13"/>
      <c r="E163" s="11" t="s">
        <v>614</v>
      </c>
      <c r="F163" s="32"/>
      <c r="G163" s="28"/>
      <c r="H163" s="28"/>
      <c r="I163" s="28"/>
      <c r="J163" s="28"/>
      <c r="K163" s="28"/>
      <c r="L163" s="28"/>
      <c r="M163" s="28"/>
      <c r="N163" s="28"/>
    </row>
    <row r="164" spans="1:14" ht="22.2" customHeight="1">
      <c r="A164" s="9">
        <v>5</v>
      </c>
      <c r="B164" s="9" t="s">
        <v>6</v>
      </c>
      <c r="C164" s="11" t="s">
        <v>615</v>
      </c>
      <c r="D164" s="9" t="s">
        <v>10</v>
      </c>
      <c r="E164" s="11" t="s">
        <v>616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24" t="s">
        <v>2</v>
      </c>
      <c r="B165" s="25"/>
      <c r="C165" s="25"/>
      <c r="D165" s="25"/>
      <c r="E165" s="26"/>
      <c r="F165" s="7" t="s">
        <v>8</v>
      </c>
      <c r="G165" s="9">
        <f t="shared" ref="G165:N165" si="10">SUM(G158:G164)</f>
        <v>159</v>
      </c>
      <c r="H165" s="9">
        <f t="shared" si="10"/>
        <v>98</v>
      </c>
      <c r="I165" s="9">
        <f t="shared" si="10"/>
        <v>6</v>
      </c>
      <c r="J165" s="9">
        <f t="shared" si="10"/>
        <v>2</v>
      </c>
      <c r="K165" s="9">
        <f t="shared" si="10"/>
        <v>3</v>
      </c>
      <c r="L165" s="9">
        <f t="shared" si="10"/>
        <v>1</v>
      </c>
      <c r="M165" s="9">
        <f t="shared" si="10"/>
        <v>95</v>
      </c>
      <c r="N165" s="9">
        <f t="shared" si="10"/>
        <v>14</v>
      </c>
    </row>
    <row r="168" spans="1:14" ht="22.2" customHeight="1">
      <c r="A168" s="3" t="s">
        <v>16</v>
      </c>
      <c r="C168" s="1" t="s">
        <v>880</v>
      </c>
      <c r="E168" s="20"/>
    </row>
    <row r="169" spans="1:14" ht="22.2" customHeight="1">
      <c r="A169" s="3" t="s">
        <v>0</v>
      </c>
    </row>
    <row r="170" spans="1:14" ht="22.2" customHeight="1">
      <c r="A170" s="44" t="s">
        <v>24</v>
      </c>
      <c r="B170" s="30"/>
      <c r="C170" s="31" t="s">
        <v>881</v>
      </c>
      <c r="D170" s="31" t="s">
        <v>10</v>
      </c>
      <c r="E170" s="31" t="s">
        <v>882</v>
      </c>
      <c r="F170" s="7" t="s">
        <v>9</v>
      </c>
      <c r="G170" s="33" t="s">
        <v>12</v>
      </c>
      <c r="H170" s="34"/>
      <c r="I170" s="33" t="s">
        <v>13</v>
      </c>
      <c r="J170" s="34"/>
      <c r="K170" s="33" t="s">
        <v>14</v>
      </c>
      <c r="L170" s="34"/>
      <c r="M170" s="37" t="s">
        <v>15</v>
      </c>
      <c r="N170" s="39" t="s">
        <v>11</v>
      </c>
    </row>
    <row r="171" spans="1:14" ht="22.2" customHeight="1">
      <c r="A171" s="41">
        <v>0.60416666666666596</v>
      </c>
      <c r="B171" s="42"/>
      <c r="C171" s="32"/>
      <c r="D171" s="32"/>
      <c r="E171" s="32"/>
      <c r="F171" s="7" t="str">
        <f>E170</f>
        <v>員林國中</v>
      </c>
      <c r="G171" s="35"/>
      <c r="H171" s="36"/>
      <c r="I171" s="35"/>
      <c r="J171" s="36"/>
      <c r="K171" s="35"/>
      <c r="L171" s="36"/>
      <c r="M171" s="38"/>
      <c r="N171" s="40"/>
    </row>
    <row r="172" spans="1:14" ht="22.2" customHeight="1">
      <c r="A172" s="24" t="s">
        <v>1</v>
      </c>
      <c r="B172" s="26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883</v>
      </c>
      <c r="D173" s="9" t="s">
        <v>10</v>
      </c>
      <c r="E173" s="11" t="s">
        <v>884</v>
      </c>
      <c r="F173" s="7" t="s">
        <v>910</v>
      </c>
      <c r="G173" s="9">
        <v>10</v>
      </c>
      <c r="H173" s="9">
        <v>42</v>
      </c>
      <c r="I173" s="9">
        <v>0</v>
      </c>
      <c r="J173" s="9">
        <v>2</v>
      </c>
      <c r="K173" s="9">
        <v>0</v>
      </c>
      <c r="L173" s="9">
        <v>1</v>
      </c>
      <c r="M173" s="9">
        <v>14</v>
      </c>
      <c r="N173" s="9">
        <v>4</v>
      </c>
    </row>
    <row r="174" spans="1:14" ht="22.2" customHeight="1">
      <c r="A174" s="9">
        <v>2</v>
      </c>
      <c r="B174" s="9" t="s">
        <v>6</v>
      </c>
      <c r="C174" s="11" t="s">
        <v>885</v>
      </c>
      <c r="D174" s="9" t="s">
        <v>10</v>
      </c>
      <c r="E174" s="11" t="s">
        <v>886</v>
      </c>
      <c r="F174" s="7" t="s">
        <v>911</v>
      </c>
      <c r="G174" s="9">
        <v>4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13</v>
      </c>
      <c r="N174" s="9">
        <v>3</v>
      </c>
    </row>
    <row r="175" spans="1:14" ht="22.2" customHeight="1">
      <c r="A175" s="27">
        <v>3</v>
      </c>
      <c r="B175" s="27" t="s">
        <v>7</v>
      </c>
      <c r="C175" s="11" t="s">
        <v>887</v>
      </c>
      <c r="D175" s="18" t="s">
        <v>10</v>
      </c>
      <c r="E175" s="11" t="s">
        <v>888</v>
      </c>
      <c r="F175" s="31" t="s">
        <v>912</v>
      </c>
      <c r="G175" s="27">
        <v>51</v>
      </c>
      <c r="H175" s="27">
        <v>58</v>
      </c>
      <c r="I175" s="27">
        <v>1</v>
      </c>
      <c r="J175" s="27">
        <v>2</v>
      </c>
      <c r="K175" s="27">
        <v>0</v>
      </c>
      <c r="L175" s="27">
        <v>1</v>
      </c>
      <c r="M175" s="27">
        <v>36</v>
      </c>
      <c r="N175" s="27">
        <v>3</v>
      </c>
    </row>
    <row r="176" spans="1:14" ht="22.2" customHeight="1">
      <c r="A176" s="28"/>
      <c r="B176" s="28"/>
      <c r="C176" s="11" t="s">
        <v>889</v>
      </c>
      <c r="D176" s="19"/>
      <c r="E176" s="11" t="s">
        <v>890</v>
      </c>
      <c r="F176" s="32"/>
      <c r="G176" s="28"/>
      <c r="H176" s="28"/>
      <c r="I176" s="28"/>
      <c r="J176" s="28"/>
      <c r="K176" s="28"/>
      <c r="L176" s="28"/>
      <c r="M176" s="28"/>
      <c r="N176" s="28"/>
    </row>
    <row r="177" spans="1:14" ht="22.2" customHeight="1">
      <c r="A177" s="27">
        <v>4</v>
      </c>
      <c r="B177" s="27" t="s">
        <v>7</v>
      </c>
      <c r="C177" s="23" t="s">
        <v>108</v>
      </c>
      <c r="D177" s="18" t="s">
        <v>10</v>
      </c>
      <c r="E177" s="11" t="s">
        <v>891</v>
      </c>
      <c r="F177" s="31"/>
      <c r="G177" s="27"/>
      <c r="H177" s="27"/>
      <c r="I177" s="27"/>
      <c r="J177" s="27"/>
      <c r="K177" s="27"/>
      <c r="L177" s="27"/>
      <c r="M177" s="27"/>
      <c r="N177" s="27"/>
    </row>
    <row r="178" spans="1:14" ht="22.2" customHeight="1">
      <c r="A178" s="28"/>
      <c r="B178" s="28"/>
      <c r="C178" s="23" t="s">
        <v>108</v>
      </c>
      <c r="D178" s="19"/>
      <c r="E178" s="11" t="s">
        <v>892</v>
      </c>
      <c r="F178" s="32"/>
      <c r="G178" s="28"/>
      <c r="H178" s="28"/>
      <c r="I178" s="28"/>
      <c r="J178" s="28"/>
      <c r="K178" s="28"/>
      <c r="L178" s="28"/>
      <c r="M178" s="28"/>
      <c r="N178" s="28"/>
    </row>
    <row r="179" spans="1:14" ht="22.2" customHeight="1">
      <c r="A179" s="9">
        <v>5</v>
      </c>
      <c r="B179" s="9" t="s">
        <v>6</v>
      </c>
      <c r="C179" s="23" t="s">
        <v>108</v>
      </c>
      <c r="D179" s="9" t="s">
        <v>10</v>
      </c>
      <c r="E179" s="11" t="s">
        <v>893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24" t="s">
        <v>2</v>
      </c>
      <c r="B180" s="25"/>
      <c r="C180" s="25"/>
      <c r="D180" s="25"/>
      <c r="E180" s="26"/>
      <c r="F180" s="7" t="s">
        <v>8</v>
      </c>
      <c r="G180" s="9">
        <f t="shared" ref="G180:N180" si="11">SUM(G173:G179)</f>
        <v>65</v>
      </c>
      <c r="H180" s="9">
        <f t="shared" si="11"/>
        <v>142</v>
      </c>
      <c r="I180" s="9">
        <f t="shared" si="11"/>
        <v>1</v>
      </c>
      <c r="J180" s="9">
        <f t="shared" si="11"/>
        <v>6</v>
      </c>
      <c r="K180" s="9">
        <f t="shared" si="11"/>
        <v>0</v>
      </c>
      <c r="L180" s="9">
        <f t="shared" si="11"/>
        <v>3</v>
      </c>
      <c r="M180" s="9">
        <f t="shared" si="11"/>
        <v>63</v>
      </c>
      <c r="N180" s="9">
        <f t="shared" si="11"/>
        <v>10</v>
      </c>
    </row>
    <row r="182" spans="1:14" ht="22.2" customHeight="1">
      <c r="A182" s="20"/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  <c r="N182" s="4" t="s">
        <v>2</v>
      </c>
    </row>
    <row r="183" spans="1:14" ht="22.2" customHeight="1">
      <c r="A183" s="3" t="s">
        <v>16</v>
      </c>
      <c r="C183" s="1" t="s">
        <v>1175</v>
      </c>
      <c r="D183" s="5"/>
      <c r="E183" s="20"/>
    </row>
    <row r="184" spans="1:14" ht="22.2" customHeight="1">
      <c r="A184" s="3" t="s">
        <v>0</v>
      </c>
    </row>
    <row r="185" spans="1:14" ht="22.2" customHeight="1">
      <c r="A185" s="44" t="s">
        <v>1176</v>
      </c>
      <c r="B185" s="30"/>
      <c r="C185" s="31" t="s">
        <v>378</v>
      </c>
      <c r="D185" s="31" t="s">
        <v>10</v>
      </c>
      <c r="E185" s="31" t="s">
        <v>984</v>
      </c>
      <c r="F185" s="7" t="s">
        <v>9</v>
      </c>
      <c r="G185" s="33" t="s">
        <v>12</v>
      </c>
      <c r="H185" s="34"/>
      <c r="I185" s="33" t="s">
        <v>13</v>
      </c>
      <c r="J185" s="34"/>
      <c r="K185" s="33" t="s">
        <v>14</v>
      </c>
      <c r="L185" s="34"/>
      <c r="M185" s="37" t="s">
        <v>15</v>
      </c>
      <c r="N185" s="39" t="s">
        <v>11</v>
      </c>
    </row>
    <row r="186" spans="1:14" ht="22.2" customHeight="1">
      <c r="A186" s="41">
        <v>0.33333333333333331</v>
      </c>
      <c r="B186" s="42"/>
      <c r="C186" s="32"/>
      <c r="D186" s="32"/>
      <c r="E186" s="32"/>
      <c r="F186" s="7" t="str">
        <f>E185</f>
        <v>屏東縣東港高中A</v>
      </c>
      <c r="G186" s="35"/>
      <c r="H186" s="36"/>
      <c r="I186" s="35"/>
      <c r="J186" s="36"/>
      <c r="K186" s="35"/>
      <c r="L186" s="36"/>
      <c r="M186" s="38"/>
      <c r="N186" s="40"/>
    </row>
    <row r="187" spans="1:14" ht="22.2" customHeight="1">
      <c r="A187" s="24" t="s">
        <v>1</v>
      </c>
      <c r="B187" s="26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382</v>
      </c>
      <c r="D188" s="9" t="s">
        <v>10</v>
      </c>
      <c r="E188" s="11" t="s">
        <v>1258</v>
      </c>
      <c r="F188" s="7" t="s">
        <v>1315</v>
      </c>
      <c r="G188" s="9">
        <v>54</v>
      </c>
      <c r="H188" s="9">
        <v>63</v>
      </c>
      <c r="I188" s="9">
        <v>1</v>
      </c>
      <c r="J188" s="9">
        <v>2</v>
      </c>
      <c r="K188" s="9">
        <v>0</v>
      </c>
      <c r="L188" s="9">
        <v>1</v>
      </c>
      <c r="M188" s="9">
        <v>41</v>
      </c>
      <c r="N188" s="9">
        <v>3</v>
      </c>
    </row>
    <row r="189" spans="1:14" ht="22.2" customHeight="1">
      <c r="A189" s="9">
        <v>2</v>
      </c>
      <c r="B189" s="9" t="s">
        <v>6</v>
      </c>
      <c r="C189" s="11" t="s">
        <v>380</v>
      </c>
      <c r="D189" s="9" t="s">
        <v>10</v>
      </c>
      <c r="E189" s="11" t="s">
        <v>1259</v>
      </c>
      <c r="F189" s="7" t="s">
        <v>1316</v>
      </c>
      <c r="G189" s="9">
        <v>42</v>
      </c>
      <c r="H189" s="9">
        <v>30</v>
      </c>
      <c r="I189" s="9">
        <v>2</v>
      </c>
      <c r="J189" s="9">
        <v>0</v>
      </c>
      <c r="K189" s="9">
        <v>1</v>
      </c>
      <c r="L189" s="9">
        <v>0</v>
      </c>
      <c r="M189" s="9">
        <v>23</v>
      </c>
      <c r="N189" s="9">
        <v>3</v>
      </c>
    </row>
    <row r="190" spans="1:14" ht="22.2" customHeight="1">
      <c r="A190" s="27">
        <v>3</v>
      </c>
      <c r="B190" s="27" t="s">
        <v>7</v>
      </c>
      <c r="C190" s="11" t="s">
        <v>384</v>
      </c>
      <c r="D190" s="18" t="s">
        <v>10</v>
      </c>
      <c r="E190" s="11" t="s">
        <v>1260</v>
      </c>
      <c r="F190" s="31" t="s">
        <v>1317</v>
      </c>
      <c r="G190" s="27">
        <v>28</v>
      </c>
      <c r="H190" s="27">
        <v>42</v>
      </c>
      <c r="I190" s="27">
        <v>0</v>
      </c>
      <c r="J190" s="27">
        <v>2</v>
      </c>
      <c r="K190" s="27">
        <v>0</v>
      </c>
      <c r="L190" s="27">
        <v>1</v>
      </c>
      <c r="M190" s="27">
        <v>22</v>
      </c>
      <c r="N190" s="27">
        <v>4</v>
      </c>
    </row>
    <row r="191" spans="1:14" ht="22.2" customHeight="1">
      <c r="A191" s="28"/>
      <c r="B191" s="28"/>
      <c r="C191" s="11" t="s">
        <v>386</v>
      </c>
      <c r="D191" s="13"/>
      <c r="E191" s="11" t="s">
        <v>1261</v>
      </c>
      <c r="F191" s="32"/>
      <c r="G191" s="28"/>
      <c r="H191" s="28"/>
      <c r="I191" s="28"/>
      <c r="J191" s="28"/>
      <c r="K191" s="28"/>
      <c r="L191" s="28"/>
      <c r="M191" s="28"/>
      <c r="N191" s="28"/>
    </row>
    <row r="192" spans="1:14" ht="22.2" customHeight="1">
      <c r="A192" s="27">
        <v>4</v>
      </c>
      <c r="B192" s="27" t="s">
        <v>7</v>
      </c>
      <c r="C192" s="23" t="s">
        <v>108</v>
      </c>
      <c r="D192" s="18" t="s">
        <v>10</v>
      </c>
      <c r="E192" s="11" t="s">
        <v>1262</v>
      </c>
      <c r="F192" s="31" t="s">
        <v>1318</v>
      </c>
      <c r="G192" s="27">
        <v>0</v>
      </c>
      <c r="H192" s="27">
        <v>42</v>
      </c>
      <c r="I192" s="27">
        <v>0</v>
      </c>
      <c r="J192" s="27">
        <v>2</v>
      </c>
      <c r="K192" s="27">
        <v>0</v>
      </c>
      <c r="L192" s="27">
        <v>1</v>
      </c>
      <c r="M192" s="27">
        <v>0</v>
      </c>
      <c r="N192" s="27">
        <v>0</v>
      </c>
    </row>
    <row r="193" spans="1:14" ht="22.2" customHeight="1">
      <c r="A193" s="28"/>
      <c r="B193" s="28"/>
      <c r="C193" s="23" t="s">
        <v>108</v>
      </c>
      <c r="D193" s="13"/>
      <c r="E193" s="11" t="s">
        <v>1263</v>
      </c>
      <c r="F193" s="32"/>
      <c r="G193" s="28"/>
      <c r="H193" s="28"/>
      <c r="I193" s="28"/>
      <c r="J193" s="28"/>
      <c r="K193" s="28"/>
      <c r="L193" s="28"/>
      <c r="M193" s="28"/>
      <c r="N193" s="28"/>
    </row>
    <row r="194" spans="1:14" ht="22.2" customHeight="1">
      <c r="A194" s="9">
        <v>5</v>
      </c>
      <c r="B194" s="9" t="s">
        <v>6</v>
      </c>
      <c r="C194" s="23" t="s">
        <v>108</v>
      </c>
      <c r="D194" s="9" t="s">
        <v>10</v>
      </c>
      <c r="E194" s="11" t="s">
        <v>1264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24" t="s">
        <v>2</v>
      </c>
      <c r="B195" s="25"/>
      <c r="C195" s="25"/>
      <c r="D195" s="25"/>
      <c r="E195" s="26"/>
      <c r="F195" s="7" t="s">
        <v>8</v>
      </c>
      <c r="G195" s="9">
        <f t="shared" ref="G195:N195" si="12">SUM(G188:G194)</f>
        <v>124</v>
      </c>
      <c r="H195" s="9">
        <f t="shared" si="12"/>
        <v>177</v>
      </c>
      <c r="I195" s="9">
        <f t="shared" si="12"/>
        <v>3</v>
      </c>
      <c r="J195" s="9">
        <f t="shared" si="12"/>
        <v>6</v>
      </c>
      <c r="K195" s="9">
        <f t="shared" si="12"/>
        <v>1</v>
      </c>
      <c r="L195" s="9">
        <f t="shared" si="12"/>
        <v>3</v>
      </c>
      <c r="M195" s="9">
        <f t="shared" si="12"/>
        <v>86</v>
      </c>
      <c r="N195" s="9">
        <f t="shared" si="12"/>
        <v>10</v>
      </c>
    </row>
    <row r="198" spans="1:14" ht="22.2" customHeight="1">
      <c r="A198" s="3" t="s">
        <v>16</v>
      </c>
      <c r="C198" s="1" t="s">
        <v>1249</v>
      </c>
      <c r="E198" s="20"/>
    </row>
    <row r="199" spans="1:14" ht="22.2" customHeight="1">
      <c r="A199" s="3" t="s">
        <v>0</v>
      </c>
    </row>
    <row r="200" spans="1:14" ht="22.2" customHeight="1">
      <c r="A200" s="44" t="s">
        <v>1176</v>
      </c>
      <c r="B200" s="30"/>
      <c r="C200" s="31" t="s">
        <v>741</v>
      </c>
      <c r="D200" s="31" t="s">
        <v>10</v>
      </c>
      <c r="E200" s="31" t="s">
        <v>1250</v>
      </c>
      <c r="F200" s="7" t="s">
        <v>9</v>
      </c>
      <c r="G200" s="33" t="s">
        <v>12</v>
      </c>
      <c r="H200" s="34"/>
      <c r="I200" s="33" t="s">
        <v>13</v>
      </c>
      <c r="J200" s="34"/>
      <c r="K200" s="33" t="s">
        <v>14</v>
      </c>
      <c r="L200" s="34"/>
      <c r="M200" s="37" t="s">
        <v>15</v>
      </c>
      <c r="N200" s="39" t="s">
        <v>11</v>
      </c>
    </row>
    <row r="201" spans="1:14" ht="22.2" customHeight="1">
      <c r="A201" s="41">
        <v>0.33333333333333331</v>
      </c>
      <c r="B201" s="42"/>
      <c r="C201" s="32"/>
      <c r="D201" s="32"/>
      <c r="E201" s="32"/>
      <c r="F201" s="7" t="str">
        <f>C200</f>
        <v>壹起飛左中</v>
      </c>
      <c r="G201" s="35"/>
      <c r="H201" s="36"/>
      <c r="I201" s="35"/>
      <c r="J201" s="36"/>
      <c r="K201" s="35"/>
      <c r="L201" s="36"/>
      <c r="M201" s="38"/>
      <c r="N201" s="40"/>
    </row>
    <row r="202" spans="1:14" ht="22.2" customHeight="1">
      <c r="A202" s="24" t="s">
        <v>1</v>
      </c>
      <c r="B202" s="26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743</v>
      </c>
      <c r="D203" s="9" t="s">
        <v>10</v>
      </c>
      <c r="E203" s="11" t="s">
        <v>1251</v>
      </c>
      <c r="F203" s="7" t="s">
        <v>1302</v>
      </c>
      <c r="G203" s="9">
        <v>42</v>
      </c>
      <c r="H203" s="9">
        <v>31</v>
      </c>
      <c r="I203" s="9">
        <v>2</v>
      </c>
      <c r="J203" s="9">
        <v>0</v>
      </c>
      <c r="K203" s="9">
        <v>1</v>
      </c>
      <c r="L203" s="9">
        <v>0</v>
      </c>
      <c r="M203" s="9">
        <v>29</v>
      </c>
      <c r="N203" s="9">
        <v>4</v>
      </c>
    </row>
    <row r="204" spans="1:14" ht="22.2" customHeight="1">
      <c r="A204" s="9">
        <v>2</v>
      </c>
      <c r="B204" s="9" t="s">
        <v>6</v>
      </c>
      <c r="C204" s="11" t="s">
        <v>745</v>
      </c>
      <c r="D204" s="9" t="s">
        <v>10</v>
      </c>
      <c r="E204" s="11" t="s">
        <v>1252</v>
      </c>
      <c r="F204" s="7" t="s">
        <v>1303</v>
      </c>
      <c r="G204" s="9">
        <v>43</v>
      </c>
      <c r="H204" s="9">
        <v>31</v>
      </c>
      <c r="I204" s="9">
        <v>2</v>
      </c>
      <c r="J204" s="9">
        <v>0</v>
      </c>
      <c r="K204" s="9">
        <v>1</v>
      </c>
      <c r="L204" s="9">
        <v>0</v>
      </c>
      <c r="M204" s="9">
        <v>27</v>
      </c>
      <c r="N204" s="9">
        <v>4</v>
      </c>
    </row>
    <row r="205" spans="1:14" ht="22.2" customHeight="1">
      <c r="A205" s="27">
        <v>3</v>
      </c>
      <c r="B205" s="27" t="s">
        <v>7</v>
      </c>
      <c r="C205" s="11" t="s">
        <v>749</v>
      </c>
      <c r="D205" s="18" t="s">
        <v>10</v>
      </c>
      <c r="E205" s="11" t="s">
        <v>1253</v>
      </c>
      <c r="F205" s="31" t="s">
        <v>1304</v>
      </c>
      <c r="G205" s="27">
        <v>42</v>
      </c>
      <c r="H205" s="27">
        <v>9</v>
      </c>
      <c r="I205" s="27">
        <v>2</v>
      </c>
      <c r="J205" s="27">
        <v>0</v>
      </c>
      <c r="K205" s="27">
        <v>1</v>
      </c>
      <c r="L205" s="27">
        <v>0</v>
      </c>
      <c r="M205" s="27">
        <v>13</v>
      </c>
      <c r="N205" s="27">
        <v>3</v>
      </c>
    </row>
    <row r="206" spans="1:14" ht="22.2" customHeight="1">
      <c r="A206" s="28"/>
      <c r="B206" s="28"/>
      <c r="C206" s="11" t="s">
        <v>747</v>
      </c>
      <c r="D206" s="19"/>
      <c r="E206" s="11" t="s">
        <v>1254</v>
      </c>
      <c r="F206" s="32"/>
      <c r="G206" s="28"/>
      <c r="H206" s="28"/>
      <c r="I206" s="28"/>
      <c r="J206" s="28"/>
      <c r="K206" s="28"/>
      <c r="L206" s="28"/>
      <c r="M206" s="28"/>
      <c r="N206" s="28"/>
    </row>
    <row r="207" spans="1:14" ht="22.2" customHeight="1">
      <c r="A207" s="27">
        <v>4</v>
      </c>
      <c r="B207" s="27" t="s">
        <v>7</v>
      </c>
      <c r="C207" s="11" t="s">
        <v>753</v>
      </c>
      <c r="D207" s="18" t="s">
        <v>10</v>
      </c>
      <c r="E207" s="11" t="s">
        <v>1255</v>
      </c>
      <c r="F207" s="31"/>
      <c r="G207" s="27"/>
      <c r="H207" s="27"/>
      <c r="I207" s="27"/>
      <c r="J207" s="27"/>
      <c r="K207" s="27"/>
      <c r="L207" s="27"/>
      <c r="M207" s="27"/>
      <c r="N207" s="27"/>
    </row>
    <row r="208" spans="1:14" ht="22.2" customHeight="1">
      <c r="A208" s="28"/>
      <c r="B208" s="28"/>
      <c r="C208" s="11" t="s">
        <v>751</v>
      </c>
      <c r="D208" s="19"/>
      <c r="E208" s="11" t="s">
        <v>1256</v>
      </c>
      <c r="F208" s="32"/>
      <c r="G208" s="28"/>
      <c r="H208" s="28"/>
      <c r="I208" s="28"/>
      <c r="J208" s="28"/>
      <c r="K208" s="28"/>
      <c r="L208" s="28"/>
      <c r="M208" s="28"/>
      <c r="N208" s="28"/>
    </row>
    <row r="209" spans="1:14" ht="22.2" customHeight="1">
      <c r="A209" s="9">
        <v>5</v>
      </c>
      <c r="B209" s="9" t="s">
        <v>6</v>
      </c>
      <c r="C209" s="11" t="s">
        <v>755</v>
      </c>
      <c r="D209" s="9" t="s">
        <v>10</v>
      </c>
      <c r="E209" s="11" t="s">
        <v>1257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24" t="s">
        <v>2</v>
      </c>
      <c r="B210" s="25"/>
      <c r="C210" s="25"/>
      <c r="D210" s="25"/>
      <c r="E210" s="26"/>
      <c r="F210" s="7" t="s">
        <v>8</v>
      </c>
      <c r="G210" s="9">
        <f t="shared" ref="G210:N210" si="13">SUM(G203:G209)</f>
        <v>127</v>
      </c>
      <c r="H210" s="9">
        <f t="shared" si="13"/>
        <v>71</v>
      </c>
      <c r="I210" s="9">
        <f t="shared" si="13"/>
        <v>6</v>
      </c>
      <c r="J210" s="9">
        <f t="shared" si="13"/>
        <v>0</v>
      </c>
      <c r="K210" s="9">
        <f t="shared" si="13"/>
        <v>3</v>
      </c>
      <c r="L210" s="9">
        <f t="shared" si="13"/>
        <v>0</v>
      </c>
      <c r="M210" s="9">
        <f t="shared" si="13"/>
        <v>69</v>
      </c>
      <c r="N210" s="9">
        <f t="shared" si="13"/>
        <v>11</v>
      </c>
    </row>
    <row r="212" spans="1:14" ht="22.2" customHeight="1">
      <c r="A212" s="20"/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  <c r="N212" s="4" t="s">
        <v>2</v>
      </c>
    </row>
    <row r="213" spans="1:14" ht="22.2" customHeight="1">
      <c r="A213" s="3" t="s">
        <v>16</v>
      </c>
      <c r="C213" s="1" t="s">
        <v>1240</v>
      </c>
      <c r="D213" s="5"/>
      <c r="E213" s="20"/>
    </row>
    <row r="214" spans="1:14" ht="22.2" customHeight="1">
      <c r="A214" s="3" t="s">
        <v>0</v>
      </c>
    </row>
    <row r="215" spans="1:14" ht="22.2" customHeight="1">
      <c r="A215" s="44" t="s">
        <v>1176</v>
      </c>
      <c r="B215" s="30"/>
      <c r="C215" s="31" t="s">
        <v>724</v>
      </c>
      <c r="D215" s="31" t="s">
        <v>10</v>
      </c>
      <c r="E215" s="31" t="s">
        <v>1241</v>
      </c>
      <c r="F215" s="7" t="s">
        <v>9</v>
      </c>
      <c r="G215" s="33" t="s">
        <v>12</v>
      </c>
      <c r="H215" s="34"/>
      <c r="I215" s="33" t="s">
        <v>13</v>
      </c>
      <c r="J215" s="34"/>
      <c r="K215" s="33" t="s">
        <v>14</v>
      </c>
      <c r="L215" s="34"/>
      <c r="M215" s="37" t="s">
        <v>15</v>
      </c>
      <c r="N215" s="39" t="s">
        <v>11</v>
      </c>
    </row>
    <row r="216" spans="1:14" ht="22.2" customHeight="1">
      <c r="A216" s="41">
        <v>0.33333333333333331</v>
      </c>
      <c r="B216" s="42"/>
      <c r="C216" s="32"/>
      <c r="D216" s="32"/>
      <c r="E216" s="32"/>
      <c r="F216" s="7" t="str">
        <f>E215</f>
        <v>亞柏銀冠三民B</v>
      </c>
      <c r="G216" s="35"/>
      <c r="H216" s="36"/>
      <c r="I216" s="35"/>
      <c r="J216" s="36"/>
      <c r="K216" s="35"/>
      <c r="L216" s="36"/>
      <c r="M216" s="38"/>
      <c r="N216" s="40"/>
    </row>
    <row r="217" spans="1:14" ht="22.2" customHeight="1">
      <c r="A217" s="24" t="s">
        <v>1</v>
      </c>
      <c r="B217" s="26"/>
      <c r="C217" s="8"/>
      <c r="D217" s="9"/>
      <c r="E217" s="8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726</v>
      </c>
      <c r="D218" s="9" t="s">
        <v>10</v>
      </c>
      <c r="E218" s="11" t="s">
        <v>1242</v>
      </c>
      <c r="F218" s="7" t="s">
        <v>1319</v>
      </c>
      <c r="G218" s="9">
        <v>57</v>
      </c>
      <c r="H218" s="9">
        <v>45</v>
      </c>
      <c r="I218" s="9">
        <v>2</v>
      </c>
      <c r="J218" s="9">
        <v>1</v>
      </c>
      <c r="K218" s="9">
        <v>1</v>
      </c>
      <c r="L218" s="9">
        <v>0</v>
      </c>
      <c r="M218" s="9">
        <v>36</v>
      </c>
      <c r="N218" s="9">
        <v>5</v>
      </c>
    </row>
    <row r="219" spans="1:14" ht="22.2" customHeight="1">
      <c r="A219" s="9">
        <v>2</v>
      </c>
      <c r="B219" s="9" t="s">
        <v>6</v>
      </c>
      <c r="C219" s="11" t="s">
        <v>728</v>
      </c>
      <c r="D219" s="9" t="s">
        <v>10</v>
      </c>
      <c r="E219" s="11" t="s">
        <v>1243</v>
      </c>
      <c r="F219" s="7" t="s">
        <v>1320</v>
      </c>
      <c r="G219" s="9">
        <v>48</v>
      </c>
      <c r="H219" s="9">
        <v>58</v>
      </c>
      <c r="I219" s="9">
        <v>1</v>
      </c>
      <c r="J219" s="9">
        <v>2</v>
      </c>
      <c r="K219" s="9">
        <v>0</v>
      </c>
      <c r="L219" s="9">
        <v>1</v>
      </c>
      <c r="M219" s="9">
        <v>34</v>
      </c>
      <c r="N219" s="9">
        <v>4</v>
      </c>
    </row>
    <row r="220" spans="1:14" ht="22.2" customHeight="1">
      <c r="A220" s="27">
        <v>3</v>
      </c>
      <c r="B220" s="27" t="s">
        <v>7</v>
      </c>
      <c r="C220" s="11" t="s">
        <v>730</v>
      </c>
      <c r="D220" s="18" t="s">
        <v>10</v>
      </c>
      <c r="E220" s="11" t="s">
        <v>1244</v>
      </c>
      <c r="F220" s="31" t="s">
        <v>1321</v>
      </c>
      <c r="G220" s="27">
        <v>32</v>
      </c>
      <c r="H220" s="27">
        <v>42</v>
      </c>
      <c r="I220" s="27">
        <v>0</v>
      </c>
      <c r="J220" s="27">
        <v>2</v>
      </c>
      <c r="K220" s="27">
        <v>0</v>
      </c>
      <c r="L220" s="27">
        <v>1</v>
      </c>
      <c r="M220" s="27">
        <v>21</v>
      </c>
      <c r="N220" s="27">
        <v>5</v>
      </c>
    </row>
    <row r="221" spans="1:14" ht="22.2" customHeight="1">
      <c r="A221" s="28"/>
      <c r="B221" s="28"/>
      <c r="C221" s="11" t="s">
        <v>732</v>
      </c>
      <c r="D221" s="13"/>
      <c r="E221" s="11" t="s">
        <v>1245</v>
      </c>
      <c r="F221" s="32"/>
      <c r="G221" s="28"/>
      <c r="H221" s="28"/>
      <c r="I221" s="28"/>
      <c r="J221" s="28"/>
      <c r="K221" s="28"/>
      <c r="L221" s="28"/>
      <c r="M221" s="28"/>
      <c r="N221" s="28"/>
    </row>
    <row r="222" spans="1:14" ht="22.2" customHeight="1">
      <c r="A222" s="27">
        <v>4</v>
      </c>
      <c r="B222" s="27" t="s">
        <v>7</v>
      </c>
      <c r="C222" s="11" t="s">
        <v>734</v>
      </c>
      <c r="D222" s="18" t="s">
        <v>10</v>
      </c>
      <c r="E222" s="11" t="s">
        <v>1246</v>
      </c>
      <c r="F222" s="31" t="s">
        <v>1322</v>
      </c>
      <c r="G222" s="27">
        <v>20</v>
      </c>
      <c r="H222" s="27">
        <v>42</v>
      </c>
      <c r="I222" s="27">
        <v>0</v>
      </c>
      <c r="J222" s="27">
        <v>2</v>
      </c>
      <c r="K222" s="27">
        <v>0</v>
      </c>
      <c r="L222" s="27">
        <v>1</v>
      </c>
      <c r="M222" s="27">
        <v>20</v>
      </c>
      <c r="N222" s="27">
        <v>5</v>
      </c>
    </row>
    <row r="223" spans="1:14" ht="22.2" customHeight="1">
      <c r="A223" s="28"/>
      <c r="B223" s="28"/>
      <c r="C223" s="11" t="s">
        <v>736</v>
      </c>
      <c r="D223" s="13"/>
      <c r="E223" s="11" t="s">
        <v>1247</v>
      </c>
      <c r="F223" s="32"/>
      <c r="G223" s="28"/>
      <c r="H223" s="28"/>
      <c r="I223" s="28"/>
      <c r="J223" s="28"/>
      <c r="K223" s="28"/>
      <c r="L223" s="28"/>
      <c r="M223" s="28"/>
      <c r="N223" s="28"/>
    </row>
    <row r="224" spans="1:14" ht="22.2" customHeight="1">
      <c r="A224" s="9">
        <v>5</v>
      </c>
      <c r="B224" s="9" t="s">
        <v>6</v>
      </c>
      <c r="C224" s="11" t="s">
        <v>738</v>
      </c>
      <c r="D224" s="9" t="s">
        <v>10</v>
      </c>
      <c r="E224" s="11" t="s">
        <v>1248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24" t="s">
        <v>2</v>
      </c>
      <c r="B225" s="25"/>
      <c r="C225" s="25"/>
      <c r="D225" s="25"/>
      <c r="E225" s="26"/>
      <c r="F225" s="7" t="s">
        <v>8</v>
      </c>
      <c r="G225" s="9">
        <f t="shared" ref="G225:N225" si="14">SUM(G218:G224)</f>
        <v>157</v>
      </c>
      <c r="H225" s="9">
        <f t="shared" si="14"/>
        <v>187</v>
      </c>
      <c r="I225" s="9">
        <f t="shared" si="14"/>
        <v>3</v>
      </c>
      <c r="J225" s="9">
        <f t="shared" si="14"/>
        <v>7</v>
      </c>
      <c r="K225" s="9">
        <f t="shared" si="14"/>
        <v>1</v>
      </c>
      <c r="L225" s="9">
        <f t="shared" si="14"/>
        <v>3</v>
      </c>
      <c r="M225" s="9">
        <f t="shared" si="14"/>
        <v>111</v>
      </c>
      <c r="N225" s="9">
        <f t="shared" si="14"/>
        <v>19</v>
      </c>
    </row>
    <row r="228" spans="1:14" ht="22.2" customHeight="1">
      <c r="A228" s="3" t="s">
        <v>16</v>
      </c>
      <c r="C228" s="1" t="s">
        <v>1231</v>
      </c>
      <c r="E228" s="20"/>
    </row>
    <row r="229" spans="1:14" ht="22.2" customHeight="1">
      <c r="A229" s="3" t="s">
        <v>0</v>
      </c>
    </row>
    <row r="230" spans="1:14" ht="22.2" customHeight="1">
      <c r="A230" s="44" t="s">
        <v>1176</v>
      </c>
      <c r="B230" s="30"/>
      <c r="C230" s="31" t="s">
        <v>243</v>
      </c>
      <c r="D230" s="31" t="s">
        <v>10</v>
      </c>
      <c r="E230" s="31" t="s">
        <v>1232</v>
      </c>
      <c r="F230" s="7" t="s">
        <v>9</v>
      </c>
      <c r="G230" s="33" t="s">
        <v>12</v>
      </c>
      <c r="H230" s="34"/>
      <c r="I230" s="33" t="s">
        <v>13</v>
      </c>
      <c r="J230" s="34"/>
      <c r="K230" s="33" t="s">
        <v>14</v>
      </c>
      <c r="L230" s="34"/>
      <c r="M230" s="37" t="s">
        <v>15</v>
      </c>
      <c r="N230" s="39" t="s">
        <v>11</v>
      </c>
    </row>
    <row r="231" spans="1:14" ht="22.2" customHeight="1">
      <c r="A231" s="41">
        <v>0.33333333333333331</v>
      </c>
      <c r="B231" s="42"/>
      <c r="C231" s="32"/>
      <c r="D231" s="32"/>
      <c r="E231" s="32"/>
      <c r="F231" s="7" t="str">
        <f>C230</f>
        <v>合庫萬和國中B</v>
      </c>
      <c r="G231" s="35"/>
      <c r="H231" s="36"/>
      <c r="I231" s="35"/>
      <c r="J231" s="36"/>
      <c r="K231" s="35"/>
      <c r="L231" s="36"/>
      <c r="M231" s="38"/>
      <c r="N231" s="40"/>
    </row>
    <row r="232" spans="1:14" ht="22.2" customHeight="1">
      <c r="A232" s="24" t="s">
        <v>1</v>
      </c>
      <c r="B232" s="26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711</v>
      </c>
      <c r="D233" s="9" t="s">
        <v>10</v>
      </c>
      <c r="E233" s="11" t="s">
        <v>1233</v>
      </c>
      <c r="F233" s="7" t="s">
        <v>1323</v>
      </c>
      <c r="G233" s="9">
        <v>19</v>
      </c>
      <c r="H233" s="9">
        <v>42</v>
      </c>
      <c r="I233" s="9">
        <v>0</v>
      </c>
      <c r="J233" s="9">
        <v>2</v>
      </c>
      <c r="K233" s="9">
        <v>0</v>
      </c>
      <c r="L233" s="9">
        <v>1</v>
      </c>
      <c r="M233" s="9">
        <v>23</v>
      </c>
      <c r="N233" s="9">
        <v>4</v>
      </c>
    </row>
    <row r="234" spans="1:14" ht="22.2" customHeight="1">
      <c r="A234" s="9">
        <v>2</v>
      </c>
      <c r="B234" s="9" t="s">
        <v>6</v>
      </c>
      <c r="C234" s="11" t="s">
        <v>713</v>
      </c>
      <c r="D234" s="9" t="s">
        <v>10</v>
      </c>
      <c r="E234" s="11" t="s">
        <v>1234</v>
      </c>
      <c r="F234" s="7" t="s">
        <v>1324</v>
      </c>
      <c r="G234" s="9">
        <v>42</v>
      </c>
      <c r="H234" s="9">
        <v>19</v>
      </c>
      <c r="I234" s="9">
        <v>2</v>
      </c>
      <c r="J234" s="9">
        <v>0</v>
      </c>
      <c r="K234" s="9">
        <v>1</v>
      </c>
      <c r="L234" s="9">
        <v>0</v>
      </c>
      <c r="M234" s="9">
        <v>19</v>
      </c>
      <c r="N234" s="9">
        <v>3</v>
      </c>
    </row>
    <row r="235" spans="1:14" ht="22.2" customHeight="1">
      <c r="A235" s="27">
        <v>3</v>
      </c>
      <c r="B235" s="27" t="s">
        <v>7</v>
      </c>
      <c r="C235" s="11" t="s">
        <v>721</v>
      </c>
      <c r="D235" s="18" t="s">
        <v>10</v>
      </c>
      <c r="E235" s="11" t="s">
        <v>1235</v>
      </c>
      <c r="F235" s="31" t="s">
        <v>1325</v>
      </c>
      <c r="G235" s="27">
        <v>43</v>
      </c>
      <c r="H235" s="27">
        <v>39</v>
      </c>
      <c r="I235" s="27">
        <v>2</v>
      </c>
      <c r="J235" s="27">
        <v>0</v>
      </c>
      <c r="K235" s="27">
        <v>1</v>
      </c>
      <c r="L235" s="27">
        <v>0</v>
      </c>
      <c r="M235" s="27">
        <v>25</v>
      </c>
      <c r="N235" s="27">
        <v>4</v>
      </c>
    </row>
    <row r="236" spans="1:14" ht="22.2" customHeight="1">
      <c r="A236" s="28"/>
      <c r="B236" s="28"/>
      <c r="C236" s="11" t="s">
        <v>719</v>
      </c>
      <c r="D236" s="19"/>
      <c r="E236" s="11" t="s">
        <v>1236</v>
      </c>
      <c r="F236" s="32"/>
      <c r="G236" s="28"/>
      <c r="H236" s="28"/>
      <c r="I236" s="28"/>
      <c r="J236" s="28"/>
      <c r="K236" s="28"/>
      <c r="L236" s="28"/>
      <c r="M236" s="28"/>
      <c r="N236" s="28"/>
    </row>
    <row r="237" spans="1:14" ht="22.2" customHeight="1">
      <c r="A237" s="27">
        <v>4</v>
      </c>
      <c r="B237" s="27" t="s">
        <v>7</v>
      </c>
      <c r="C237" s="11" t="s">
        <v>715</v>
      </c>
      <c r="D237" s="18" t="s">
        <v>10</v>
      </c>
      <c r="E237" s="11" t="s">
        <v>1237</v>
      </c>
      <c r="F237" s="31" t="s">
        <v>1326</v>
      </c>
      <c r="G237" s="27">
        <v>42</v>
      </c>
      <c r="H237" s="27">
        <v>11</v>
      </c>
      <c r="I237" s="27">
        <v>2</v>
      </c>
      <c r="J237" s="27">
        <v>0</v>
      </c>
      <c r="K237" s="27">
        <v>1</v>
      </c>
      <c r="L237" s="27">
        <v>0</v>
      </c>
      <c r="M237" s="27">
        <v>14</v>
      </c>
      <c r="N237" s="27">
        <v>1</v>
      </c>
    </row>
    <row r="238" spans="1:14" ht="22.2" customHeight="1">
      <c r="A238" s="28"/>
      <c r="B238" s="28"/>
      <c r="C238" s="11" t="s">
        <v>717</v>
      </c>
      <c r="D238" s="19"/>
      <c r="E238" s="11" t="s">
        <v>1238</v>
      </c>
      <c r="F238" s="32"/>
      <c r="G238" s="28"/>
      <c r="H238" s="28"/>
      <c r="I238" s="28"/>
      <c r="J238" s="28"/>
      <c r="K238" s="28"/>
      <c r="L238" s="28"/>
      <c r="M238" s="28"/>
      <c r="N238" s="28"/>
    </row>
    <row r="239" spans="1:14" ht="22.2" customHeight="1">
      <c r="A239" s="9">
        <v>5</v>
      </c>
      <c r="B239" s="9" t="s">
        <v>6</v>
      </c>
      <c r="C239" s="23" t="s">
        <v>108</v>
      </c>
      <c r="D239" s="9" t="s">
        <v>10</v>
      </c>
      <c r="E239" s="11" t="s">
        <v>1239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24" t="s">
        <v>2</v>
      </c>
      <c r="B240" s="25"/>
      <c r="C240" s="25"/>
      <c r="D240" s="25"/>
      <c r="E240" s="26"/>
      <c r="F240" s="7" t="s">
        <v>8</v>
      </c>
      <c r="G240" s="9">
        <f t="shared" ref="G240:N240" si="15">SUM(G233:G239)</f>
        <v>146</v>
      </c>
      <c r="H240" s="9">
        <f t="shared" si="15"/>
        <v>111</v>
      </c>
      <c r="I240" s="9">
        <f t="shared" si="15"/>
        <v>6</v>
      </c>
      <c r="J240" s="9">
        <f t="shared" si="15"/>
        <v>2</v>
      </c>
      <c r="K240" s="9">
        <f t="shared" si="15"/>
        <v>3</v>
      </c>
      <c r="L240" s="9">
        <f t="shared" si="15"/>
        <v>1</v>
      </c>
      <c r="M240" s="9">
        <f t="shared" si="15"/>
        <v>81</v>
      </c>
      <c r="N240" s="9">
        <f t="shared" si="15"/>
        <v>12</v>
      </c>
    </row>
    <row r="242" spans="1:14" ht="22.2" customHeight="1">
      <c r="A242" s="20"/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  <c r="N242" s="4" t="s">
        <v>2</v>
      </c>
    </row>
    <row r="243" spans="1:14" ht="22.2" customHeight="1">
      <c r="A243" s="3" t="s">
        <v>16</v>
      </c>
      <c r="C243" s="1" t="s">
        <v>1222</v>
      </c>
      <c r="D243" s="5"/>
      <c r="E243" s="20"/>
    </row>
    <row r="244" spans="1:14" ht="22.2" customHeight="1">
      <c r="A244" s="3" t="s">
        <v>0</v>
      </c>
    </row>
    <row r="245" spans="1:14" ht="22.2" customHeight="1">
      <c r="A245" s="44" t="s">
        <v>1176</v>
      </c>
      <c r="B245" s="30"/>
      <c r="C245" s="31" t="s">
        <v>290</v>
      </c>
      <c r="D245" s="31" t="s">
        <v>10</v>
      </c>
      <c r="E245" s="31" t="s">
        <v>1223</v>
      </c>
      <c r="F245" s="7" t="s">
        <v>9</v>
      </c>
      <c r="G245" s="33" t="s">
        <v>12</v>
      </c>
      <c r="H245" s="34"/>
      <c r="I245" s="33" t="s">
        <v>13</v>
      </c>
      <c r="J245" s="34"/>
      <c r="K245" s="33" t="s">
        <v>14</v>
      </c>
      <c r="L245" s="34"/>
      <c r="M245" s="37" t="s">
        <v>15</v>
      </c>
      <c r="N245" s="39" t="s">
        <v>11</v>
      </c>
    </row>
    <row r="246" spans="1:14" ht="22.2" customHeight="1">
      <c r="A246" s="41">
        <v>0.33333333333333331</v>
      </c>
      <c r="B246" s="42"/>
      <c r="C246" s="32"/>
      <c r="D246" s="32"/>
      <c r="E246" s="32"/>
      <c r="F246" s="7" t="str">
        <f>E245</f>
        <v>勇源博愛國中</v>
      </c>
      <c r="G246" s="35"/>
      <c r="H246" s="36"/>
      <c r="I246" s="35"/>
      <c r="J246" s="36"/>
      <c r="K246" s="35"/>
      <c r="L246" s="36"/>
      <c r="M246" s="38"/>
      <c r="N246" s="40"/>
    </row>
    <row r="247" spans="1:14" ht="22.2" customHeight="1">
      <c r="A247" s="24" t="s">
        <v>1</v>
      </c>
      <c r="B247" s="26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697</v>
      </c>
      <c r="D248" s="9" t="s">
        <v>10</v>
      </c>
      <c r="E248" s="11" t="s">
        <v>1224</v>
      </c>
      <c r="F248" s="7" t="s">
        <v>1305</v>
      </c>
      <c r="G248" s="9">
        <v>23</v>
      </c>
      <c r="H248" s="9">
        <v>42</v>
      </c>
      <c r="I248" s="9">
        <v>0</v>
      </c>
      <c r="J248" s="9">
        <v>2</v>
      </c>
      <c r="K248" s="9">
        <v>0</v>
      </c>
      <c r="L248" s="9">
        <v>1</v>
      </c>
      <c r="M248" s="9">
        <v>22</v>
      </c>
      <c r="N248" s="9">
        <v>4</v>
      </c>
    </row>
    <row r="249" spans="1:14" ht="22.2" customHeight="1">
      <c r="A249" s="9">
        <v>2</v>
      </c>
      <c r="B249" s="9" t="s">
        <v>6</v>
      </c>
      <c r="C249" s="11" t="s">
        <v>707</v>
      </c>
      <c r="D249" s="9" t="s">
        <v>10</v>
      </c>
      <c r="E249" s="11" t="s">
        <v>1225</v>
      </c>
      <c r="F249" s="7" t="s">
        <v>1306</v>
      </c>
      <c r="G249" s="9">
        <v>54</v>
      </c>
      <c r="H249" s="9">
        <v>57</v>
      </c>
      <c r="I249" s="9">
        <v>1</v>
      </c>
      <c r="J249" s="9">
        <v>2</v>
      </c>
      <c r="K249" s="9">
        <v>0</v>
      </c>
      <c r="L249" s="9">
        <v>1</v>
      </c>
      <c r="M249" s="9">
        <v>38</v>
      </c>
      <c r="N249" s="9">
        <v>3</v>
      </c>
    </row>
    <row r="250" spans="1:14" ht="22.2" customHeight="1">
      <c r="A250" s="27">
        <v>3</v>
      </c>
      <c r="B250" s="27" t="s">
        <v>7</v>
      </c>
      <c r="C250" s="11" t="s">
        <v>703</v>
      </c>
      <c r="D250" s="18" t="s">
        <v>10</v>
      </c>
      <c r="E250" s="11" t="s">
        <v>1226</v>
      </c>
      <c r="F250" s="31" t="s">
        <v>1307</v>
      </c>
      <c r="G250" s="27">
        <v>30</v>
      </c>
      <c r="H250" s="27">
        <v>42</v>
      </c>
      <c r="I250" s="27">
        <v>0</v>
      </c>
      <c r="J250" s="27">
        <v>2</v>
      </c>
      <c r="K250" s="27">
        <v>0</v>
      </c>
      <c r="L250" s="27">
        <v>1</v>
      </c>
      <c r="M250" s="27">
        <v>19</v>
      </c>
      <c r="N250" s="27">
        <v>3</v>
      </c>
    </row>
    <row r="251" spans="1:14" ht="22.2" customHeight="1">
      <c r="A251" s="28"/>
      <c r="B251" s="28"/>
      <c r="C251" s="11" t="s">
        <v>705</v>
      </c>
      <c r="D251" s="13"/>
      <c r="E251" s="11" t="s">
        <v>1227</v>
      </c>
      <c r="F251" s="32"/>
      <c r="G251" s="28"/>
      <c r="H251" s="28"/>
      <c r="I251" s="28"/>
      <c r="J251" s="28"/>
      <c r="K251" s="28"/>
      <c r="L251" s="28"/>
      <c r="M251" s="28"/>
      <c r="N251" s="28"/>
    </row>
    <row r="252" spans="1:14" ht="22.2" customHeight="1">
      <c r="A252" s="27">
        <v>4</v>
      </c>
      <c r="B252" s="27" t="s">
        <v>7</v>
      </c>
      <c r="C252" s="11" t="s">
        <v>701</v>
      </c>
      <c r="D252" s="18" t="s">
        <v>10</v>
      </c>
      <c r="E252" s="11" t="s">
        <v>1228</v>
      </c>
      <c r="F252" s="31"/>
      <c r="G252" s="27"/>
      <c r="H252" s="27"/>
      <c r="I252" s="27"/>
      <c r="J252" s="27"/>
      <c r="K252" s="27"/>
      <c r="L252" s="27"/>
      <c r="M252" s="27"/>
      <c r="N252" s="27"/>
    </row>
    <row r="253" spans="1:14" ht="22.2" customHeight="1">
      <c r="A253" s="28"/>
      <c r="B253" s="28"/>
      <c r="C253" s="11" t="s">
        <v>699</v>
      </c>
      <c r="D253" s="13"/>
      <c r="E253" s="11" t="s">
        <v>1229</v>
      </c>
      <c r="F253" s="32"/>
      <c r="G253" s="28"/>
      <c r="H253" s="28"/>
      <c r="I253" s="28"/>
      <c r="J253" s="28"/>
      <c r="K253" s="28"/>
      <c r="L253" s="28"/>
      <c r="M253" s="28"/>
      <c r="N253" s="28"/>
    </row>
    <row r="254" spans="1:14" ht="22.2" customHeight="1">
      <c r="A254" s="9">
        <v>5</v>
      </c>
      <c r="B254" s="9" t="s">
        <v>6</v>
      </c>
      <c r="C254" s="11" t="s">
        <v>695</v>
      </c>
      <c r="D254" s="9" t="s">
        <v>10</v>
      </c>
      <c r="E254" s="11" t="s">
        <v>1230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24" t="s">
        <v>2</v>
      </c>
      <c r="B255" s="25"/>
      <c r="C255" s="25"/>
      <c r="D255" s="25"/>
      <c r="E255" s="26"/>
      <c r="F255" s="7" t="s">
        <v>8</v>
      </c>
      <c r="G255" s="9">
        <f t="shared" ref="G255:N255" si="16">SUM(G248:G254)</f>
        <v>107</v>
      </c>
      <c r="H255" s="9">
        <f t="shared" si="16"/>
        <v>141</v>
      </c>
      <c r="I255" s="9">
        <f t="shared" si="16"/>
        <v>1</v>
      </c>
      <c r="J255" s="9">
        <f t="shared" si="16"/>
        <v>6</v>
      </c>
      <c r="K255" s="9">
        <f t="shared" si="16"/>
        <v>0</v>
      </c>
      <c r="L255" s="9">
        <f t="shared" si="16"/>
        <v>3</v>
      </c>
      <c r="M255" s="9">
        <f t="shared" si="16"/>
        <v>79</v>
      </c>
      <c r="N255" s="9">
        <f t="shared" si="16"/>
        <v>10</v>
      </c>
    </row>
    <row r="258" spans="1:14" ht="22.2" customHeight="1">
      <c r="A258" s="3" t="s">
        <v>16</v>
      </c>
      <c r="C258" s="1" t="s">
        <v>1211</v>
      </c>
      <c r="E258" s="20"/>
    </row>
    <row r="259" spans="1:14" ht="22.2" customHeight="1">
      <c r="A259" s="3" t="s">
        <v>0</v>
      </c>
    </row>
    <row r="260" spans="1:14" ht="22.2" customHeight="1">
      <c r="A260" s="44" t="s">
        <v>1176</v>
      </c>
      <c r="B260" s="30"/>
      <c r="C260" s="31" t="s">
        <v>492</v>
      </c>
      <c r="D260" s="31" t="s">
        <v>10</v>
      </c>
      <c r="E260" s="31" t="s">
        <v>1212</v>
      </c>
      <c r="F260" s="7" t="s">
        <v>9</v>
      </c>
      <c r="G260" s="33" t="s">
        <v>12</v>
      </c>
      <c r="H260" s="34"/>
      <c r="I260" s="33" t="s">
        <v>13</v>
      </c>
      <c r="J260" s="34"/>
      <c r="K260" s="33" t="s">
        <v>14</v>
      </c>
      <c r="L260" s="34"/>
      <c r="M260" s="37" t="s">
        <v>15</v>
      </c>
      <c r="N260" s="39" t="s">
        <v>11</v>
      </c>
    </row>
    <row r="261" spans="1:14" ht="22.2" customHeight="1">
      <c r="A261" s="41">
        <v>0.33333333333333331</v>
      </c>
      <c r="B261" s="42"/>
      <c r="C261" s="32"/>
      <c r="D261" s="32"/>
      <c r="E261" s="32"/>
      <c r="F261" s="7" t="str">
        <f>C260</f>
        <v>合庫北市中山紅</v>
      </c>
      <c r="G261" s="35"/>
      <c r="H261" s="36"/>
      <c r="I261" s="35"/>
      <c r="J261" s="36"/>
      <c r="K261" s="35"/>
      <c r="L261" s="36"/>
      <c r="M261" s="38"/>
      <c r="N261" s="40"/>
    </row>
    <row r="262" spans="1:14" ht="22.2" customHeight="1">
      <c r="A262" s="24" t="s">
        <v>1</v>
      </c>
      <c r="B262" s="26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679</v>
      </c>
      <c r="D263" s="9" t="s">
        <v>10</v>
      </c>
      <c r="E263" s="11" t="s">
        <v>1213</v>
      </c>
      <c r="F263" s="7" t="s">
        <v>1308</v>
      </c>
      <c r="G263" s="9">
        <v>42</v>
      </c>
      <c r="H263" s="9">
        <v>8</v>
      </c>
      <c r="I263" s="9">
        <v>2</v>
      </c>
      <c r="J263" s="9">
        <v>0</v>
      </c>
      <c r="K263" s="9">
        <v>1</v>
      </c>
      <c r="L263" s="9">
        <v>0</v>
      </c>
      <c r="M263" s="9">
        <v>14</v>
      </c>
      <c r="N263" s="9">
        <v>1</v>
      </c>
    </row>
    <row r="264" spans="1:14" ht="22.2" customHeight="1">
      <c r="A264" s="9">
        <v>2</v>
      </c>
      <c r="B264" s="9" t="s">
        <v>6</v>
      </c>
      <c r="C264" s="11" t="s">
        <v>691</v>
      </c>
      <c r="D264" s="9" t="s">
        <v>10</v>
      </c>
      <c r="E264" s="11" t="s">
        <v>1214</v>
      </c>
      <c r="F264" s="7" t="s">
        <v>1309</v>
      </c>
      <c r="G264" s="9">
        <v>42</v>
      </c>
      <c r="H264" s="9">
        <v>33</v>
      </c>
      <c r="I264" s="9">
        <v>2</v>
      </c>
      <c r="J264" s="9">
        <v>0</v>
      </c>
      <c r="K264" s="9">
        <v>1</v>
      </c>
      <c r="L264" s="9">
        <v>0</v>
      </c>
      <c r="M264" s="9">
        <v>21</v>
      </c>
      <c r="N264" s="9">
        <v>3</v>
      </c>
    </row>
    <row r="265" spans="1:14" ht="22.2" customHeight="1">
      <c r="A265" s="27">
        <v>3</v>
      </c>
      <c r="B265" s="27" t="s">
        <v>7</v>
      </c>
      <c r="C265" s="11" t="s">
        <v>1215</v>
      </c>
      <c r="D265" s="18" t="s">
        <v>10</v>
      </c>
      <c r="E265" s="11" t="s">
        <v>1216</v>
      </c>
      <c r="F265" s="31" t="s">
        <v>1310</v>
      </c>
      <c r="G265" s="27">
        <v>42</v>
      </c>
      <c r="H265" s="27">
        <v>23</v>
      </c>
      <c r="I265" s="27">
        <v>2</v>
      </c>
      <c r="J265" s="27">
        <v>0</v>
      </c>
      <c r="K265" s="27">
        <v>1</v>
      </c>
      <c r="L265" s="27">
        <v>0</v>
      </c>
      <c r="M265" s="27">
        <v>20</v>
      </c>
      <c r="N265" s="27">
        <v>2</v>
      </c>
    </row>
    <row r="266" spans="1:14" ht="22.2" customHeight="1">
      <c r="A266" s="28"/>
      <c r="B266" s="28"/>
      <c r="C266" s="11" t="s">
        <v>1217</v>
      </c>
      <c r="D266" s="19"/>
      <c r="E266" s="11" t="s">
        <v>1218</v>
      </c>
      <c r="F266" s="32"/>
      <c r="G266" s="28"/>
      <c r="H266" s="28"/>
      <c r="I266" s="28"/>
      <c r="J266" s="28"/>
      <c r="K266" s="28"/>
      <c r="L266" s="28"/>
      <c r="M266" s="28"/>
      <c r="N266" s="28"/>
    </row>
    <row r="267" spans="1:14" ht="22.2" customHeight="1">
      <c r="A267" s="27">
        <v>4</v>
      </c>
      <c r="B267" s="27" t="s">
        <v>7</v>
      </c>
      <c r="C267" s="11" t="s">
        <v>683</v>
      </c>
      <c r="D267" s="18" t="s">
        <v>10</v>
      </c>
      <c r="E267" s="11" t="s">
        <v>1219</v>
      </c>
      <c r="F267" s="31"/>
      <c r="G267" s="27"/>
      <c r="H267" s="27"/>
      <c r="I267" s="27"/>
      <c r="J267" s="27"/>
      <c r="K267" s="27"/>
      <c r="L267" s="27"/>
      <c r="M267" s="27"/>
      <c r="N267" s="27"/>
    </row>
    <row r="268" spans="1:14" ht="22.2" customHeight="1">
      <c r="A268" s="28"/>
      <c r="B268" s="28"/>
      <c r="C268" s="11" t="s">
        <v>687</v>
      </c>
      <c r="D268" s="19"/>
      <c r="E268" s="11" t="s">
        <v>1220</v>
      </c>
      <c r="F268" s="32"/>
      <c r="G268" s="28"/>
      <c r="H268" s="28"/>
      <c r="I268" s="28"/>
      <c r="J268" s="28"/>
      <c r="K268" s="28"/>
      <c r="L268" s="28"/>
      <c r="M268" s="28"/>
      <c r="N268" s="28"/>
    </row>
    <row r="269" spans="1:14" ht="22.2" customHeight="1">
      <c r="A269" s="9">
        <v>5</v>
      </c>
      <c r="B269" s="9" t="s">
        <v>6</v>
      </c>
      <c r="C269" s="11" t="s">
        <v>681</v>
      </c>
      <c r="D269" s="9" t="s">
        <v>10</v>
      </c>
      <c r="E269" s="11" t="s">
        <v>1221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24" t="s">
        <v>2</v>
      </c>
      <c r="B270" s="25"/>
      <c r="C270" s="25"/>
      <c r="D270" s="25"/>
      <c r="E270" s="26"/>
      <c r="F270" s="7" t="s">
        <v>8</v>
      </c>
      <c r="G270" s="9">
        <f t="shared" ref="G270:N270" si="17">SUM(G263:G269)</f>
        <v>126</v>
      </c>
      <c r="H270" s="9">
        <f t="shared" si="17"/>
        <v>64</v>
      </c>
      <c r="I270" s="9">
        <f t="shared" si="17"/>
        <v>6</v>
      </c>
      <c r="J270" s="9">
        <f t="shared" si="17"/>
        <v>0</v>
      </c>
      <c r="K270" s="9">
        <f t="shared" si="17"/>
        <v>3</v>
      </c>
      <c r="L270" s="9">
        <f t="shared" si="17"/>
        <v>0</v>
      </c>
      <c r="M270" s="9">
        <f t="shared" si="17"/>
        <v>55</v>
      </c>
      <c r="N270" s="9">
        <f t="shared" si="17"/>
        <v>6</v>
      </c>
    </row>
    <row r="272" spans="1:14" ht="22.2" customHeight="1">
      <c r="A272" s="20"/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  <c r="N272" s="4" t="s">
        <v>2</v>
      </c>
    </row>
    <row r="273" spans="1:14" ht="22.2" customHeight="1">
      <c r="A273" s="3" t="s">
        <v>16</v>
      </c>
      <c r="C273" s="1" t="s">
        <v>1202</v>
      </c>
      <c r="D273" s="5"/>
      <c r="E273" s="20"/>
    </row>
    <row r="274" spans="1:14" ht="22.2" customHeight="1">
      <c r="A274" s="3" t="s">
        <v>0</v>
      </c>
    </row>
    <row r="275" spans="1:14" ht="22.2" customHeight="1">
      <c r="A275" s="44" t="s">
        <v>1176</v>
      </c>
      <c r="B275" s="30"/>
      <c r="C275" s="31" t="s">
        <v>273</v>
      </c>
      <c r="D275" s="31" t="s">
        <v>10</v>
      </c>
      <c r="E275" s="31" t="s">
        <v>1203</v>
      </c>
      <c r="F275" s="7" t="s">
        <v>9</v>
      </c>
      <c r="G275" s="33" t="s">
        <v>12</v>
      </c>
      <c r="H275" s="34"/>
      <c r="I275" s="33" t="s">
        <v>13</v>
      </c>
      <c r="J275" s="34"/>
      <c r="K275" s="33" t="s">
        <v>14</v>
      </c>
      <c r="L275" s="34"/>
      <c r="M275" s="37" t="s">
        <v>15</v>
      </c>
      <c r="N275" s="39" t="s">
        <v>11</v>
      </c>
    </row>
    <row r="276" spans="1:14" ht="22.2" customHeight="1">
      <c r="A276" s="41">
        <v>0.33333333333333331</v>
      </c>
      <c r="B276" s="42"/>
      <c r="C276" s="32"/>
      <c r="D276" s="32"/>
      <c r="E276" s="32"/>
      <c r="F276" s="7" t="str">
        <f>E275</f>
        <v>合庫泰北高中</v>
      </c>
      <c r="G276" s="35"/>
      <c r="H276" s="36"/>
      <c r="I276" s="35"/>
      <c r="J276" s="36"/>
      <c r="K276" s="35"/>
      <c r="L276" s="36"/>
      <c r="M276" s="38"/>
      <c r="N276" s="40"/>
    </row>
    <row r="277" spans="1:14" ht="22.2" customHeight="1">
      <c r="A277" s="24" t="s">
        <v>1</v>
      </c>
      <c r="B277" s="26"/>
      <c r="C277" s="8"/>
      <c r="D277" s="9"/>
      <c r="E277" s="8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675</v>
      </c>
      <c r="D278" s="9" t="s">
        <v>10</v>
      </c>
      <c r="E278" s="11" t="s">
        <v>1204</v>
      </c>
      <c r="F278" s="7" t="s">
        <v>1357</v>
      </c>
      <c r="G278" s="9">
        <v>42</v>
      </c>
      <c r="H278" s="9">
        <v>27</v>
      </c>
      <c r="I278" s="9">
        <v>2</v>
      </c>
      <c r="J278" s="9">
        <v>0</v>
      </c>
      <c r="K278" s="9">
        <v>1</v>
      </c>
      <c r="L278" s="9">
        <v>0</v>
      </c>
      <c r="M278" s="9">
        <v>25</v>
      </c>
      <c r="N278" s="9">
        <v>4</v>
      </c>
    </row>
    <row r="279" spans="1:14" ht="22.2" customHeight="1">
      <c r="A279" s="9">
        <v>2</v>
      </c>
      <c r="B279" s="9" t="s">
        <v>6</v>
      </c>
      <c r="C279" s="11" t="s">
        <v>666</v>
      </c>
      <c r="D279" s="9" t="s">
        <v>10</v>
      </c>
      <c r="E279" s="11" t="s">
        <v>1205</v>
      </c>
      <c r="F279" s="7" t="s">
        <v>1358</v>
      </c>
      <c r="G279" s="9">
        <v>42</v>
      </c>
      <c r="H279" s="9">
        <v>27</v>
      </c>
      <c r="I279" s="9">
        <v>2</v>
      </c>
      <c r="J279" s="9">
        <v>0</v>
      </c>
      <c r="K279" s="9">
        <v>1</v>
      </c>
      <c r="L279" s="9">
        <v>0</v>
      </c>
      <c r="M279" s="9">
        <v>25</v>
      </c>
      <c r="N279" s="9">
        <v>4</v>
      </c>
    </row>
    <row r="280" spans="1:14" ht="22.2" customHeight="1">
      <c r="A280" s="27">
        <v>3</v>
      </c>
      <c r="B280" s="27" t="s">
        <v>7</v>
      </c>
      <c r="C280" s="11" t="s">
        <v>674</v>
      </c>
      <c r="D280" s="18" t="s">
        <v>10</v>
      </c>
      <c r="E280" s="11" t="s">
        <v>1206</v>
      </c>
      <c r="F280" s="31" t="s">
        <v>1359</v>
      </c>
      <c r="G280" s="27">
        <v>23</v>
      </c>
      <c r="H280" s="27">
        <v>42</v>
      </c>
      <c r="I280" s="27">
        <v>0</v>
      </c>
      <c r="J280" s="27">
        <v>2</v>
      </c>
      <c r="K280" s="27">
        <v>0</v>
      </c>
      <c r="L280" s="27">
        <v>1</v>
      </c>
      <c r="M280" s="27">
        <v>19</v>
      </c>
      <c r="N280" s="27">
        <v>3</v>
      </c>
    </row>
    <row r="281" spans="1:14" ht="22.2" customHeight="1">
      <c r="A281" s="28"/>
      <c r="B281" s="28"/>
      <c r="C281" s="11" t="s">
        <v>672</v>
      </c>
      <c r="D281" s="13"/>
      <c r="E281" s="11" t="s">
        <v>1207</v>
      </c>
      <c r="F281" s="32"/>
      <c r="G281" s="28"/>
      <c r="H281" s="28"/>
      <c r="I281" s="28"/>
      <c r="J281" s="28"/>
      <c r="K281" s="28"/>
      <c r="L281" s="28"/>
      <c r="M281" s="28"/>
      <c r="N281" s="28"/>
    </row>
    <row r="282" spans="1:14" ht="22.2" customHeight="1">
      <c r="A282" s="27">
        <v>4</v>
      </c>
      <c r="B282" s="27" t="s">
        <v>7</v>
      </c>
      <c r="C282" s="11" t="s">
        <v>673</v>
      </c>
      <c r="D282" s="18" t="s">
        <v>10</v>
      </c>
      <c r="E282" s="11" t="s">
        <v>1208</v>
      </c>
      <c r="F282" s="31" t="s">
        <v>1360</v>
      </c>
      <c r="G282" s="27">
        <v>53</v>
      </c>
      <c r="H282" s="27">
        <v>58</v>
      </c>
      <c r="I282" s="27">
        <v>1</v>
      </c>
      <c r="J282" s="27">
        <v>2</v>
      </c>
      <c r="K282" s="27">
        <v>0</v>
      </c>
      <c r="L282" s="27">
        <v>1</v>
      </c>
      <c r="M282" s="27">
        <v>45</v>
      </c>
      <c r="N282" s="27">
        <v>3</v>
      </c>
    </row>
    <row r="283" spans="1:14" ht="22.2" customHeight="1">
      <c r="A283" s="28"/>
      <c r="B283" s="28"/>
      <c r="C283" s="11" t="s">
        <v>670</v>
      </c>
      <c r="D283" s="13"/>
      <c r="E283" s="11" t="s">
        <v>1209</v>
      </c>
      <c r="F283" s="32"/>
      <c r="G283" s="28"/>
      <c r="H283" s="28"/>
      <c r="I283" s="28"/>
      <c r="J283" s="28"/>
      <c r="K283" s="28"/>
      <c r="L283" s="28"/>
      <c r="M283" s="28"/>
      <c r="N283" s="28"/>
    </row>
    <row r="284" spans="1:14" ht="22.2" customHeight="1">
      <c r="A284" s="9">
        <v>5</v>
      </c>
      <c r="B284" s="9" t="s">
        <v>6</v>
      </c>
      <c r="C284" s="11" t="s">
        <v>668</v>
      </c>
      <c r="D284" s="9" t="s">
        <v>10</v>
      </c>
      <c r="E284" s="11" t="s">
        <v>1210</v>
      </c>
      <c r="F284" s="7" t="s">
        <v>1361</v>
      </c>
      <c r="G284" s="9">
        <v>27</v>
      </c>
      <c r="H284" s="9">
        <v>42</v>
      </c>
      <c r="I284" s="9">
        <v>0</v>
      </c>
      <c r="J284" s="9">
        <v>2</v>
      </c>
      <c r="K284" s="9">
        <v>0</v>
      </c>
      <c r="L284" s="9">
        <v>1</v>
      </c>
      <c r="M284" s="9">
        <v>24</v>
      </c>
      <c r="N284" s="9">
        <v>3</v>
      </c>
    </row>
    <row r="285" spans="1:14" ht="22.2" customHeight="1">
      <c r="A285" s="24" t="s">
        <v>2</v>
      </c>
      <c r="B285" s="25"/>
      <c r="C285" s="25"/>
      <c r="D285" s="25"/>
      <c r="E285" s="26"/>
      <c r="F285" s="7" t="s">
        <v>8</v>
      </c>
      <c r="G285" s="9">
        <f t="shared" ref="G285:N285" si="18">SUM(G278:G284)</f>
        <v>187</v>
      </c>
      <c r="H285" s="9">
        <f t="shared" si="18"/>
        <v>196</v>
      </c>
      <c r="I285" s="9">
        <f t="shared" si="18"/>
        <v>5</v>
      </c>
      <c r="J285" s="9">
        <f t="shared" si="18"/>
        <v>6</v>
      </c>
      <c r="K285" s="9">
        <f t="shared" si="18"/>
        <v>2</v>
      </c>
      <c r="L285" s="9">
        <f t="shared" si="18"/>
        <v>3</v>
      </c>
      <c r="M285" s="9">
        <f t="shared" si="18"/>
        <v>138</v>
      </c>
      <c r="N285" s="9">
        <f t="shared" si="18"/>
        <v>17</v>
      </c>
    </row>
    <row r="288" spans="1:14" ht="22.2" customHeight="1">
      <c r="A288" s="3" t="s">
        <v>16</v>
      </c>
      <c r="C288" s="1" t="s">
        <v>1193</v>
      </c>
      <c r="E288" s="20"/>
    </row>
    <row r="289" spans="1:14" ht="22.2" customHeight="1">
      <c r="A289" s="3" t="s">
        <v>0</v>
      </c>
    </row>
    <row r="290" spans="1:14" ht="22.2" customHeight="1">
      <c r="A290" s="44" t="s">
        <v>1176</v>
      </c>
      <c r="B290" s="30"/>
      <c r="C290" s="31" t="s">
        <v>649</v>
      </c>
      <c r="D290" s="31" t="s">
        <v>10</v>
      </c>
      <c r="E290" s="31" t="s">
        <v>1194</v>
      </c>
      <c r="F290" s="7" t="s">
        <v>9</v>
      </c>
      <c r="G290" s="33" t="s">
        <v>12</v>
      </c>
      <c r="H290" s="34"/>
      <c r="I290" s="33" t="s">
        <v>13</v>
      </c>
      <c r="J290" s="34"/>
      <c r="K290" s="33" t="s">
        <v>14</v>
      </c>
      <c r="L290" s="34"/>
      <c r="M290" s="37" t="s">
        <v>15</v>
      </c>
      <c r="N290" s="39" t="s">
        <v>11</v>
      </c>
    </row>
    <row r="291" spans="1:14" ht="22.2" customHeight="1">
      <c r="A291" s="41">
        <v>0.33333333333333331</v>
      </c>
      <c r="B291" s="42"/>
      <c r="C291" s="32"/>
      <c r="D291" s="32"/>
      <c r="E291" s="32"/>
      <c r="F291" s="7" t="str">
        <f>C290</f>
        <v>中租大同B</v>
      </c>
      <c r="G291" s="35"/>
      <c r="H291" s="36"/>
      <c r="I291" s="35"/>
      <c r="J291" s="36"/>
      <c r="K291" s="35"/>
      <c r="L291" s="36"/>
      <c r="M291" s="38"/>
      <c r="N291" s="40"/>
    </row>
    <row r="292" spans="1:14" ht="22.2" customHeight="1">
      <c r="A292" s="24" t="s">
        <v>1</v>
      </c>
      <c r="B292" s="26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651</v>
      </c>
      <c r="D293" s="9" t="s">
        <v>10</v>
      </c>
      <c r="E293" s="11" t="s">
        <v>1195</v>
      </c>
      <c r="F293" s="7" t="s">
        <v>1327</v>
      </c>
      <c r="G293" s="9">
        <v>50</v>
      </c>
      <c r="H293" s="9">
        <v>51</v>
      </c>
      <c r="I293" s="9">
        <v>2</v>
      </c>
      <c r="J293" s="9">
        <v>1</v>
      </c>
      <c r="K293" s="9">
        <v>1</v>
      </c>
      <c r="L293" s="9">
        <v>0</v>
      </c>
      <c r="M293" s="9">
        <v>33</v>
      </c>
      <c r="N293" s="9">
        <v>3</v>
      </c>
    </row>
    <row r="294" spans="1:14" ht="22.2" customHeight="1">
      <c r="A294" s="9">
        <v>2</v>
      </c>
      <c r="B294" s="9" t="s">
        <v>6</v>
      </c>
      <c r="C294" s="11" t="s">
        <v>653</v>
      </c>
      <c r="D294" s="9" t="s">
        <v>10</v>
      </c>
      <c r="E294" s="11" t="s">
        <v>1196</v>
      </c>
      <c r="F294" s="7" t="s">
        <v>1328</v>
      </c>
      <c r="G294" s="9">
        <v>42</v>
      </c>
      <c r="H294" s="9">
        <v>34</v>
      </c>
      <c r="I294" s="9">
        <v>2</v>
      </c>
      <c r="J294" s="9">
        <v>0</v>
      </c>
      <c r="K294" s="9">
        <v>1</v>
      </c>
      <c r="L294" s="9">
        <v>0</v>
      </c>
      <c r="M294" s="9">
        <v>27</v>
      </c>
      <c r="N294" s="9">
        <v>3</v>
      </c>
    </row>
    <row r="295" spans="1:14" ht="22.2" customHeight="1">
      <c r="A295" s="27">
        <v>3</v>
      </c>
      <c r="B295" s="27" t="s">
        <v>7</v>
      </c>
      <c r="C295" s="11" t="s">
        <v>659</v>
      </c>
      <c r="D295" s="18" t="s">
        <v>10</v>
      </c>
      <c r="E295" s="11" t="s">
        <v>1197</v>
      </c>
      <c r="F295" s="31" t="s">
        <v>1329</v>
      </c>
      <c r="G295" s="27">
        <v>42</v>
      </c>
      <c r="H295" s="27">
        <v>31</v>
      </c>
      <c r="I295" s="27">
        <v>2</v>
      </c>
      <c r="J295" s="27">
        <v>0</v>
      </c>
      <c r="K295" s="27">
        <v>1</v>
      </c>
      <c r="L295" s="27">
        <v>0</v>
      </c>
      <c r="M295" s="27">
        <v>25</v>
      </c>
      <c r="N295" s="27">
        <v>5</v>
      </c>
    </row>
    <row r="296" spans="1:14" ht="22.2" customHeight="1">
      <c r="A296" s="28"/>
      <c r="B296" s="28"/>
      <c r="C296" s="11" t="s">
        <v>661</v>
      </c>
      <c r="D296" s="19"/>
      <c r="E296" s="11" t="s">
        <v>1198</v>
      </c>
      <c r="F296" s="32"/>
      <c r="G296" s="28"/>
      <c r="H296" s="28"/>
      <c r="I296" s="28"/>
      <c r="J296" s="28"/>
      <c r="K296" s="28"/>
      <c r="L296" s="28"/>
      <c r="M296" s="28"/>
      <c r="N296" s="28"/>
    </row>
    <row r="297" spans="1:14" ht="22.2" customHeight="1">
      <c r="A297" s="27">
        <v>4</v>
      </c>
      <c r="B297" s="27" t="s">
        <v>7</v>
      </c>
      <c r="C297" s="11" t="s">
        <v>655</v>
      </c>
      <c r="D297" s="18" t="s">
        <v>10</v>
      </c>
      <c r="E297" s="11" t="s">
        <v>1199</v>
      </c>
      <c r="F297" s="31"/>
      <c r="G297" s="27"/>
      <c r="H297" s="27"/>
      <c r="I297" s="27"/>
      <c r="J297" s="27"/>
      <c r="K297" s="27"/>
      <c r="L297" s="27"/>
      <c r="M297" s="27"/>
      <c r="N297" s="27"/>
    </row>
    <row r="298" spans="1:14" ht="22.2" customHeight="1">
      <c r="A298" s="28"/>
      <c r="B298" s="28"/>
      <c r="C298" s="11" t="s">
        <v>657</v>
      </c>
      <c r="D298" s="19"/>
      <c r="E298" s="11" t="s">
        <v>1200</v>
      </c>
      <c r="F298" s="32"/>
      <c r="G298" s="28"/>
      <c r="H298" s="28"/>
      <c r="I298" s="28"/>
      <c r="J298" s="28"/>
      <c r="K298" s="28"/>
      <c r="L298" s="28"/>
      <c r="M298" s="28"/>
      <c r="N298" s="28"/>
    </row>
    <row r="299" spans="1:14" ht="22.2" customHeight="1">
      <c r="A299" s="9">
        <v>5</v>
      </c>
      <c r="B299" s="9" t="s">
        <v>6</v>
      </c>
      <c r="C299" s="11" t="s">
        <v>663</v>
      </c>
      <c r="D299" s="9" t="s">
        <v>10</v>
      </c>
      <c r="E299" s="11" t="s">
        <v>1201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24" t="s">
        <v>2</v>
      </c>
      <c r="B300" s="25"/>
      <c r="C300" s="25"/>
      <c r="D300" s="25"/>
      <c r="E300" s="26"/>
      <c r="F300" s="7" t="s">
        <v>8</v>
      </c>
      <c r="G300" s="9">
        <f t="shared" ref="G300:N300" si="19">SUM(G293:G299)</f>
        <v>134</v>
      </c>
      <c r="H300" s="9">
        <f t="shared" si="19"/>
        <v>116</v>
      </c>
      <c r="I300" s="9">
        <f t="shared" si="19"/>
        <v>6</v>
      </c>
      <c r="J300" s="9">
        <f t="shared" si="19"/>
        <v>1</v>
      </c>
      <c r="K300" s="9">
        <f t="shared" si="19"/>
        <v>3</v>
      </c>
      <c r="L300" s="9">
        <f t="shared" si="19"/>
        <v>0</v>
      </c>
      <c r="M300" s="9">
        <f t="shared" si="19"/>
        <v>85</v>
      </c>
      <c r="N300" s="9">
        <f t="shared" si="19"/>
        <v>11</v>
      </c>
    </row>
    <row r="302" spans="1:14" ht="22.2" customHeight="1">
      <c r="A302" s="20"/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  <c r="N302" s="4" t="s">
        <v>2</v>
      </c>
    </row>
    <row r="303" spans="1:14" ht="22.2" customHeight="1">
      <c r="A303" s="3" t="s">
        <v>16</v>
      </c>
      <c r="C303" s="1" t="s">
        <v>1183</v>
      </c>
      <c r="D303" s="5"/>
      <c r="E303" s="20"/>
    </row>
    <row r="304" spans="1:14" ht="22.2" customHeight="1">
      <c r="A304" s="3" t="s">
        <v>0</v>
      </c>
    </row>
    <row r="305" spans="1:14" ht="22.2" customHeight="1">
      <c r="A305" s="44" t="s">
        <v>1176</v>
      </c>
      <c r="B305" s="30"/>
      <c r="C305" s="31" t="s">
        <v>111</v>
      </c>
      <c r="D305" s="31" t="s">
        <v>10</v>
      </c>
      <c r="E305" s="31" t="s">
        <v>1184</v>
      </c>
      <c r="F305" s="7" t="s">
        <v>9</v>
      </c>
      <c r="G305" s="33" t="s">
        <v>12</v>
      </c>
      <c r="H305" s="34"/>
      <c r="I305" s="33" t="s">
        <v>13</v>
      </c>
      <c r="J305" s="34"/>
      <c r="K305" s="33" t="s">
        <v>14</v>
      </c>
      <c r="L305" s="34"/>
      <c r="M305" s="37" t="s">
        <v>15</v>
      </c>
      <c r="N305" s="39" t="s">
        <v>11</v>
      </c>
    </row>
    <row r="306" spans="1:14" ht="22.2" customHeight="1">
      <c r="A306" s="41">
        <v>0.33333333333333331</v>
      </c>
      <c r="B306" s="42"/>
      <c r="C306" s="32"/>
      <c r="D306" s="32"/>
      <c r="E306" s="32"/>
      <c r="F306" s="7" t="str">
        <f>E305</f>
        <v>江翠國中</v>
      </c>
      <c r="G306" s="35"/>
      <c r="H306" s="36"/>
      <c r="I306" s="35"/>
      <c r="J306" s="36"/>
      <c r="K306" s="35"/>
      <c r="L306" s="36"/>
      <c r="M306" s="38"/>
      <c r="N306" s="40"/>
    </row>
    <row r="307" spans="1:14" ht="22.2" customHeight="1">
      <c r="A307" s="24" t="s">
        <v>1</v>
      </c>
      <c r="B307" s="26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637</v>
      </c>
      <c r="D308" s="9" t="s">
        <v>10</v>
      </c>
      <c r="E308" s="11" t="s">
        <v>1185</v>
      </c>
      <c r="F308" s="7" t="s">
        <v>1330</v>
      </c>
      <c r="G308" s="9">
        <v>25</v>
      </c>
      <c r="H308" s="9">
        <v>42</v>
      </c>
      <c r="I308" s="9">
        <v>0</v>
      </c>
      <c r="J308" s="9">
        <v>2</v>
      </c>
      <c r="K308" s="9">
        <v>0</v>
      </c>
      <c r="L308" s="9">
        <v>1</v>
      </c>
      <c r="M308" s="9">
        <v>22</v>
      </c>
      <c r="N308" s="9">
        <v>4</v>
      </c>
    </row>
    <row r="309" spans="1:14" ht="22.2" customHeight="1">
      <c r="A309" s="9">
        <v>2</v>
      </c>
      <c r="B309" s="9" t="s">
        <v>6</v>
      </c>
      <c r="C309" s="11" t="s">
        <v>1186</v>
      </c>
      <c r="D309" s="9" t="s">
        <v>10</v>
      </c>
      <c r="E309" s="11" t="s">
        <v>1187</v>
      </c>
      <c r="F309" s="7" t="s">
        <v>1331</v>
      </c>
      <c r="G309" s="9">
        <v>21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19</v>
      </c>
      <c r="N309" s="9">
        <v>3</v>
      </c>
    </row>
    <row r="310" spans="1:14" ht="22.2" customHeight="1">
      <c r="A310" s="27">
        <v>3</v>
      </c>
      <c r="B310" s="27" t="s">
        <v>7</v>
      </c>
      <c r="C310" s="11" t="s">
        <v>639</v>
      </c>
      <c r="D310" s="18" t="s">
        <v>10</v>
      </c>
      <c r="E310" s="11" t="s">
        <v>1188</v>
      </c>
      <c r="F310" s="31" t="s">
        <v>1332</v>
      </c>
      <c r="G310" s="27">
        <v>50</v>
      </c>
      <c r="H310" s="27">
        <v>59</v>
      </c>
      <c r="I310" s="27">
        <v>1</v>
      </c>
      <c r="J310" s="27">
        <v>2</v>
      </c>
      <c r="K310" s="27">
        <v>0</v>
      </c>
      <c r="L310" s="27">
        <v>1</v>
      </c>
      <c r="M310" s="27">
        <v>45</v>
      </c>
      <c r="N310" s="27">
        <v>5</v>
      </c>
    </row>
    <row r="311" spans="1:14" ht="22.2" customHeight="1">
      <c r="A311" s="28"/>
      <c r="B311" s="28"/>
      <c r="C311" s="11" t="s">
        <v>641</v>
      </c>
      <c r="D311" s="13"/>
      <c r="E311" s="11" t="s">
        <v>1189</v>
      </c>
      <c r="F311" s="32"/>
      <c r="G311" s="28"/>
      <c r="H311" s="28"/>
      <c r="I311" s="28"/>
      <c r="J311" s="28"/>
      <c r="K311" s="28"/>
      <c r="L311" s="28"/>
      <c r="M311" s="28"/>
      <c r="N311" s="28"/>
    </row>
    <row r="312" spans="1:14" ht="22.2" customHeight="1">
      <c r="A312" s="27">
        <v>4</v>
      </c>
      <c r="B312" s="27" t="s">
        <v>7</v>
      </c>
      <c r="C312" s="23" t="s">
        <v>108</v>
      </c>
      <c r="D312" s="18" t="s">
        <v>10</v>
      </c>
      <c r="E312" s="11" t="s">
        <v>1190</v>
      </c>
      <c r="F312" s="31"/>
      <c r="G312" s="27"/>
      <c r="H312" s="27"/>
      <c r="I312" s="27"/>
      <c r="J312" s="27"/>
      <c r="K312" s="27"/>
      <c r="L312" s="27"/>
      <c r="M312" s="27"/>
      <c r="N312" s="27"/>
    </row>
    <row r="313" spans="1:14" ht="22.2" customHeight="1">
      <c r="A313" s="28"/>
      <c r="B313" s="28"/>
      <c r="C313" s="23" t="s">
        <v>108</v>
      </c>
      <c r="D313" s="13"/>
      <c r="E313" s="11" t="s">
        <v>1191</v>
      </c>
      <c r="F313" s="32"/>
      <c r="G313" s="28"/>
      <c r="H313" s="28"/>
      <c r="I313" s="28"/>
      <c r="J313" s="28"/>
      <c r="K313" s="28"/>
      <c r="L313" s="28"/>
      <c r="M313" s="28"/>
      <c r="N313" s="28"/>
    </row>
    <row r="314" spans="1:14" ht="22.2" customHeight="1">
      <c r="A314" s="9">
        <v>5</v>
      </c>
      <c r="B314" s="9" t="s">
        <v>6</v>
      </c>
      <c r="C314" s="23" t="s">
        <v>108</v>
      </c>
      <c r="D314" s="9" t="s">
        <v>10</v>
      </c>
      <c r="E314" s="11" t="s">
        <v>1192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24" t="s">
        <v>2</v>
      </c>
      <c r="B315" s="25"/>
      <c r="C315" s="25"/>
      <c r="D315" s="25"/>
      <c r="E315" s="26"/>
      <c r="F315" s="7" t="s">
        <v>8</v>
      </c>
      <c r="G315" s="9">
        <f t="shared" ref="G315:N315" si="20">SUM(G308:G314)</f>
        <v>96</v>
      </c>
      <c r="H315" s="9">
        <f t="shared" si="20"/>
        <v>143</v>
      </c>
      <c r="I315" s="9">
        <f t="shared" si="20"/>
        <v>1</v>
      </c>
      <c r="J315" s="9">
        <f t="shared" si="20"/>
        <v>6</v>
      </c>
      <c r="K315" s="9">
        <f t="shared" si="20"/>
        <v>0</v>
      </c>
      <c r="L315" s="9">
        <f t="shared" si="20"/>
        <v>3</v>
      </c>
      <c r="M315" s="9">
        <f t="shared" si="20"/>
        <v>86</v>
      </c>
      <c r="N315" s="9">
        <f t="shared" si="20"/>
        <v>12</v>
      </c>
    </row>
    <row r="318" spans="1:14" ht="22.2" customHeight="1">
      <c r="A318" s="3" t="s">
        <v>16</v>
      </c>
      <c r="C318" s="1" t="s">
        <v>1177</v>
      </c>
      <c r="E318" s="20"/>
    </row>
    <row r="319" spans="1:14" ht="22.2" customHeight="1">
      <c r="A319" s="3" t="s">
        <v>0</v>
      </c>
    </row>
    <row r="320" spans="1:14" ht="22.2" customHeight="1">
      <c r="A320" s="44" t="s">
        <v>1176</v>
      </c>
      <c r="B320" s="30"/>
      <c r="C320" s="31" t="s">
        <v>619</v>
      </c>
      <c r="D320" s="31" t="s">
        <v>10</v>
      </c>
      <c r="E320" s="31" t="s">
        <v>1178</v>
      </c>
      <c r="F320" s="7" t="s">
        <v>9</v>
      </c>
      <c r="G320" s="33" t="s">
        <v>12</v>
      </c>
      <c r="H320" s="34"/>
      <c r="I320" s="33" t="s">
        <v>13</v>
      </c>
      <c r="J320" s="34"/>
      <c r="K320" s="33" t="s">
        <v>14</v>
      </c>
      <c r="L320" s="34"/>
      <c r="M320" s="37" t="s">
        <v>15</v>
      </c>
      <c r="N320" s="39" t="s">
        <v>11</v>
      </c>
    </row>
    <row r="321" spans="1:14" ht="22.2" customHeight="1">
      <c r="A321" s="41">
        <v>0.33333333333333331</v>
      </c>
      <c r="B321" s="42"/>
      <c r="C321" s="32"/>
      <c r="D321" s="32"/>
      <c r="E321" s="32"/>
      <c r="F321" s="7" t="str">
        <f>C320</f>
        <v>勇源成淵</v>
      </c>
      <c r="G321" s="35"/>
      <c r="H321" s="36"/>
      <c r="I321" s="35"/>
      <c r="J321" s="36"/>
      <c r="K321" s="35"/>
      <c r="L321" s="36"/>
      <c r="M321" s="38"/>
      <c r="N321" s="40"/>
    </row>
    <row r="322" spans="1:14" ht="22.2" customHeight="1">
      <c r="A322" s="24" t="s">
        <v>1</v>
      </c>
      <c r="B322" s="26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633</v>
      </c>
      <c r="D323" s="9" t="s">
        <v>10</v>
      </c>
      <c r="E323" s="11" t="s">
        <v>1179</v>
      </c>
      <c r="F323" s="7" t="s">
        <v>1311</v>
      </c>
      <c r="G323" s="9">
        <v>15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15</v>
      </c>
      <c r="N323" s="9">
        <v>2</v>
      </c>
    </row>
    <row r="324" spans="1:14" ht="22.2" customHeight="1">
      <c r="A324" s="9">
        <v>2</v>
      </c>
      <c r="B324" s="9" t="s">
        <v>6</v>
      </c>
      <c r="C324" s="11" t="s">
        <v>621</v>
      </c>
      <c r="D324" s="9" t="s">
        <v>10</v>
      </c>
      <c r="E324" s="11" t="s">
        <v>1180</v>
      </c>
      <c r="F324" s="7" t="s">
        <v>1312</v>
      </c>
      <c r="G324" s="9">
        <v>42</v>
      </c>
      <c r="H324" s="9">
        <v>19</v>
      </c>
      <c r="I324" s="9">
        <v>2</v>
      </c>
      <c r="J324" s="9">
        <v>0</v>
      </c>
      <c r="K324" s="9">
        <v>1</v>
      </c>
      <c r="L324" s="9">
        <v>0</v>
      </c>
      <c r="M324" s="9">
        <v>17</v>
      </c>
      <c r="N324" s="9">
        <v>4</v>
      </c>
    </row>
    <row r="325" spans="1:14" ht="22.2" customHeight="1">
      <c r="A325" s="27">
        <v>3</v>
      </c>
      <c r="B325" s="27" t="s">
        <v>7</v>
      </c>
      <c r="C325" s="11" t="s">
        <v>631</v>
      </c>
      <c r="D325" s="18" t="s">
        <v>10</v>
      </c>
      <c r="E325" s="11" t="s">
        <v>1181</v>
      </c>
      <c r="F325" s="31" t="s">
        <v>1313</v>
      </c>
      <c r="G325" s="27">
        <v>21</v>
      </c>
      <c r="H325" s="27">
        <v>42</v>
      </c>
      <c r="I325" s="27">
        <v>0</v>
      </c>
      <c r="J325" s="27">
        <v>2</v>
      </c>
      <c r="K325" s="27">
        <v>0</v>
      </c>
      <c r="L325" s="27">
        <v>1</v>
      </c>
      <c r="M325" s="27">
        <v>17</v>
      </c>
      <c r="N325" s="27">
        <v>1</v>
      </c>
    </row>
    <row r="326" spans="1:14" ht="22.2" customHeight="1">
      <c r="A326" s="28"/>
      <c r="B326" s="28"/>
      <c r="C326" s="11" t="s">
        <v>629</v>
      </c>
      <c r="D326" s="19"/>
      <c r="E326" s="11" t="s">
        <v>1182</v>
      </c>
      <c r="F326" s="32"/>
      <c r="G326" s="28"/>
      <c r="H326" s="28"/>
      <c r="I326" s="28"/>
      <c r="J326" s="28"/>
      <c r="K326" s="28"/>
      <c r="L326" s="28"/>
      <c r="M326" s="28"/>
      <c r="N326" s="28"/>
    </row>
    <row r="327" spans="1:14" ht="22.2" customHeight="1">
      <c r="A327" s="27">
        <v>4</v>
      </c>
      <c r="B327" s="27" t="s">
        <v>7</v>
      </c>
      <c r="C327" s="11" t="s">
        <v>625</v>
      </c>
      <c r="D327" s="18" t="s">
        <v>10</v>
      </c>
      <c r="E327" s="23" t="s">
        <v>108</v>
      </c>
      <c r="F327" s="31" t="s">
        <v>1314</v>
      </c>
      <c r="G327" s="27">
        <v>42</v>
      </c>
      <c r="H327" s="27">
        <v>0</v>
      </c>
      <c r="I327" s="27">
        <v>2</v>
      </c>
      <c r="J327" s="27">
        <v>0</v>
      </c>
      <c r="K327" s="27">
        <v>1</v>
      </c>
      <c r="L327" s="27">
        <v>0</v>
      </c>
      <c r="M327" s="27">
        <v>0</v>
      </c>
      <c r="N327" s="27">
        <v>0</v>
      </c>
    </row>
    <row r="328" spans="1:14" ht="22.2" customHeight="1">
      <c r="A328" s="28"/>
      <c r="B328" s="28"/>
      <c r="C328" s="11" t="s">
        <v>627</v>
      </c>
      <c r="D328" s="19"/>
      <c r="E328" s="23" t="s">
        <v>108</v>
      </c>
      <c r="F328" s="32"/>
      <c r="G328" s="28"/>
      <c r="H328" s="28"/>
      <c r="I328" s="28"/>
      <c r="J328" s="28"/>
      <c r="K328" s="28"/>
      <c r="L328" s="28"/>
      <c r="M328" s="28"/>
      <c r="N328" s="28"/>
    </row>
    <row r="329" spans="1:14" ht="22.2" customHeight="1">
      <c r="A329" s="9">
        <v>5</v>
      </c>
      <c r="B329" s="9" t="s">
        <v>6</v>
      </c>
      <c r="C329" s="11" t="s">
        <v>623</v>
      </c>
      <c r="D329" s="9" t="s">
        <v>10</v>
      </c>
      <c r="E329" s="23" t="s">
        <v>108</v>
      </c>
      <c r="F329" s="7" t="s">
        <v>1314</v>
      </c>
      <c r="G329" s="9">
        <v>42</v>
      </c>
      <c r="H329" s="9">
        <v>0</v>
      </c>
      <c r="I329" s="9">
        <v>2</v>
      </c>
      <c r="J329" s="9">
        <v>0</v>
      </c>
      <c r="K329" s="9">
        <v>1</v>
      </c>
      <c r="L329" s="9">
        <v>0</v>
      </c>
      <c r="M329" s="9">
        <v>0</v>
      </c>
      <c r="N329" s="9">
        <v>0</v>
      </c>
    </row>
    <row r="330" spans="1:14" ht="22.2" customHeight="1">
      <c r="A330" s="24" t="s">
        <v>2</v>
      </c>
      <c r="B330" s="25"/>
      <c r="C330" s="25"/>
      <c r="D330" s="25"/>
      <c r="E330" s="26"/>
      <c r="F330" s="7" t="s">
        <v>8</v>
      </c>
      <c r="G330" s="9">
        <f t="shared" ref="G330:N330" si="21">SUM(G323:G329)</f>
        <v>162</v>
      </c>
      <c r="H330" s="9">
        <f t="shared" si="21"/>
        <v>103</v>
      </c>
      <c r="I330" s="9">
        <f t="shared" si="21"/>
        <v>6</v>
      </c>
      <c r="J330" s="9">
        <f t="shared" si="21"/>
        <v>4</v>
      </c>
      <c r="K330" s="9">
        <f t="shared" si="21"/>
        <v>3</v>
      </c>
      <c r="L330" s="9">
        <f t="shared" si="21"/>
        <v>2</v>
      </c>
      <c r="M330" s="9">
        <f t="shared" si="21"/>
        <v>49</v>
      </c>
      <c r="N330" s="9">
        <f t="shared" si="21"/>
        <v>7</v>
      </c>
    </row>
    <row r="332" spans="1:14" ht="22.2" customHeight="1">
      <c r="A332" s="20"/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  <c r="N332" s="4" t="s">
        <v>2</v>
      </c>
    </row>
    <row r="333" spans="1:14" ht="22.2" customHeight="1">
      <c r="A333" s="3" t="s">
        <v>16</v>
      </c>
      <c r="C333" s="1" t="s">
        <v>1273</v>
      </c>
      <c r="D333" s="5"/>
      <c r="E333" s="20"/>
    </row>
    <row r="334" spans="1:14" ht="22.2" customHeight="1">
      <c r="A334" s="3" t="s">
        <v>0</v>
      </c>
    </row>
    <row r="335" spans="1:14" ht="22.2" customHeight="1">
      <c r="A335" s="44" t="s">
        <v>1176</v>
      </c>
      <c r="B335" s="30"/>
      <c r="C335" s="31" t="s">
        <v>78</v>
      </c>
      <c r="D335" s="31" t="s">
        <v>10</v>
      </c>
      <c r="E335" s="31" t="s">
        <v>145</v>
      </c>
      <c r="F335" s="7" t="s">
        <v>9</v>
      </c>
      <c r="G335" s="33" t="s">
        <v>12</v>
      </c>
      <c r="H335" s="34"/>
      <c r="I335" s="33" t="s">
        <v>13</v>
      </c>
      <c r="J335" s="34"/>
      <c r="K335" s="33" t="s">
        <v>14</v>
      </c>
      <c r="L335" s="34"/>
      <c r="M335" s="37" t="s">
        <v>15</v>
      </c>
      <c r="N335" s="39" t="s">
        <v>11</v>
      </c>
    </row>
    <row r="336" spans="1:14" ht="22.2" customHeight="1">
      <c r="A336" s="41">
        <v>0.39583333333333331</v>
      </c>
      <c r="B336" s="42"/>
      <c r="C336" s="32"/>
      <c r="D336" s="32"/>
      <c r="E336" s="32"/>
      <c r="F336" s="7" t="str">
        <f>C335</f>
        <v>勇源林口國中A</v>
      </c>
      <c r="G336" s="35"/>
      <c r="H336" s="36"/>
      <c r="I336" s="35"/>
      <c r="J336" s="36"/>
      <c r="K336" s="35"/>
      <c r="L336" s="36"/>
      <c r="M336" s="38"/>
      <c r="N336" s="40"/>
    </row>
    <row r="337" spans="1:14" ht="22.2" customHeight="1">
      <c r="A337" s="24" t="s">
        <v>1</v>
      </c>
      <c r="B337" s="26"/>
      <c r="C337" s="8"/>
      <c r="D337" s="9"/>
      <c r="E337" s="8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616</v>
      </c>
      <c r="D338" s="9" t="s">
        <v>10</v>
      </c>
      <c r="E338" s="11" t="s">
        <v>1274</v>
      </c>
      <c r="F338" s="7" t="s">
        <v>1362</v>
      </c>
      <c r="G338" s="9">
        <v>57</v>
      </c>
      <c r="H338" s="9">
        <v>31</v>
      </c>
      <c r="I338" s="9">
        <v>2</v>
      </c>
      <c r="J338" s="9">
        <v>1</v>
      </c>
      <c r="K338" s="9">
        <v>1</v>
      </c>
      <c r="L338" s="9">
        <v>0</v>
      </c>
      <c r="M338" s="9">
        <v>29</v>
      </c>
      <c r="N338" s="9">
        <v>3</v>
      </c>
    </row>
    <row r="339" spans="1:14" ht="22.2" customHeight="1">
      <c r="A339" s="9">
        <v>2</v>
      </c>
      <c r="B339" s="9" t="s">
        <v>6</v>
      </c>
      <c r="C339" s="11" t="s">
        <v>604</v>
      </c>
      <c r="D339" s="9" t="s">
        <v>10</v>
      </c>
      <c r="E339" s="11" t="s">
        <v>1275</v>
      </c>
      <c r="F339" s="7" t="s">
        <v>1363</v>
      </c>
      <c r="G339" s="9">
        <v>42</v>
      </c>
      <c r="H339" s="9">
        <v>17</v>
      </c>
      <c r="I339" s="9">
        <v>2</v>
      </c>
      <c r="J339" s="9">
        <v>0</v>
      </c>
      <c r="K339" s="9">
        <v>1</v>
      </c>
      <c r="L339" s="9">
        <v>0</v>
      </c>
      <c r="M339" s="9">
        <v>22</v>
      </c>
      <c r="N339" s="9">
        <v>3</v>
      </c>
    </row>
    <row r="340" spans="1:14" ht="22.2" customHeight="1">
      <c r="A340" s="27">
        <v>3</v>
      </c>
      <c r="B340" s="27" t="s">
        <v>7</v>
      </c>
      <c r="C340" s="11" t="s">
        <v>608</v>
      </c>
      <c r="D340" s="18" t="s">
        <v>10</v>
      </c>
      <c r="E340" s="11" t="s">
        <v>1276</v>
      </c>
      <c r="F340" s="31" t="s">
        <v>1364</v>
      </c>
      <c r="G340" s="27">
        <v>42</v>
      </c>
      <c r="H340" s="27">
        <v>30</v>
      </c>
      <c r="I340" s="27">
        <v>2</v>
      </c>
      <c r="J340" s="27">
        <v>0</v>
      </c>
      <c r="K340" s="27">
        <v>1</v>
      </c>
      <c r="L340" s="27">
        <v>0</v>
      </c>
      <c r="M340" s="27">
        <v>28</v>
      </c>
      <c r="N340" s="27">
        <v>3</v>
      </c>
    </row>
    <row r="341" spans="1:14" ht="22.2" customHeight="1">
      <c r="A341" s="28"/>
      <c r="B341" s="28"/>
      <c r="C341" s="11" t="s">
        <v>612</v>
      </c>
      <c r="D341" s="13"/>
      <c r="E341" s="11" t="s">
        <v>1277</v>
      </c>
      <c r="F341" s="32"/>
      <c r="G341" s="28"/>
      <c r="H341" s="28"/>
      <c r="I341" s="28"/>
      <c r="J341" s="28"/>
      <c r="K341" s="28"/>
      <c r="L341" s="28"/>
      <c r="M341" s="28"/>
      <c r="N341" s="28"/>
    </row>
    <row r="342" spans="1:14" ht="22.2" customHeight="1">
      <c r="A342" s="27">
        <v>4</v>
      </c>
      <c r="B342" s="27" t="s">
        <v>7</v>
      </c>
      <c r="C342" s="11" t="s">
        <v>614</v>
      </c>
      <c r="D342" s="18" t="s">
        <v>10</v>
      </c>
      <c r="E342" s="11" t="s">
        <v>1278</v>
      </c>
      <c r="F342" s="31"/>
      <c r="G342" s="27"/>
      <c r="H342" s="27"/>
      <c r="I342" s="27"/>
      <c r="J342" s="27"/>
      <c r="K342" s="27"/>
      <c r="L342" s="27"/>
      <c r="M342" s="27"/>
      <c r="N342" s="27"/>
    </row>
    <row r="343" spans="1:14" ht="22.2" customHeight="1">
      <c r="A343" s="28"/>
      <c r="B343" s="28"/>
      <c r="C343" s="11" t="s">
        <v>610</v>
      </c>
      <c r="D343" s="13"/>
      <c r="E343" s="11" t="s">
        <v>1279</v>
      </c>
      <c r="F343" s="32"/>
      <c r="G343" s="28"/>
      <c r="H343" s="28"/>
      <c r="I343" s="28"/>
      <c r="J343" s="28"/>
      <c r="K343" s="28"/>
      <c r="L343" s="28"/>
      <c r="M343" s="28"/>
      <c r="N343" s="28"/>
    </row>
    <row r="344" spans="1:14" ht="22.2" customHeight="1">
      <c r="A344" s="9">
        <v>5</v>
      </c>
      <c r="B344" s="9" t="s">
        <v>6</v>
      </c>
      <c r="C344" s="11" t="s">
        <v>606</v>
      </c>
      <c r="D344" s="9" t="s">
        <v>10</v>
      </c>
      <c r="E344" s="11" t="s">
        <v>1280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24" t="s">
        <v>2</v>
      </c>
      <c r="B345" s="25"/>
      <c r="C345" s="25"/>
      <c r="D345" s="25"/>
      <c r="E345" s="26"/>
      <c r="F345" s="7" t="s">
        <v>8</v>
      </c>
      <c r="G345" s="9">
        <f t="shared" ref="G345:N345" si="22">SUM(G338:G344)</f>
        <v>141</v>
      </c>
      <c r="H345" s="9">
        <f t="shared" si="22"/>
        <v>78</v>
      </c>
      <c r="I345" s="9">
        <f t="shared" si="22"/>
        <v>6</v>
      </c>
      <c r="J345" s="9">
        <f t="shared" si="22"/>
        <v>1</v>
      </c>
      <c r="K345" s="9">
        <f t="shared" si="22"/>
        <v>3</v>
      </c>
      <c r="L345" s="9">
        <f t="shared" si="22"/>
        <v>0</v>
      </c>
      <c r="M345" s="9">
        <f t="shared" si="22"/>
        <v>79</v>
      </c>
      <c r="N345" s="9">
        <f t="shared" si="22"/>
        <v>9</v>
      </c>
    </row>
    <row r="348" spans="1:14" ht="22.2" customHeight="1">
      <c r="A348" s="3" t="s">
        <v>16</v>
      </c>
      <c r="C348" s="1" t="s">
        <v>1265</v>
      </c>
      <c r="E348" s="20"/>
    </row>
    <row r="349" spans="1:14" ht="22.2" customHeight="1">
      <c r="A349" s="3" t="s">
        <v>0</v>
      </c>
    </row>
    <row r="350" spans="1:14" ht="22.2" customHeight="1">
      <c r="A350" s="44" t="s">
        <v>1176</v>
      </c>
      <c r="B350" s="30"/>
      <c r="C350" s="31" t="s">
        <v>882</v>
      </c>
      <c r="D350" s="31" t="s">
        <v>10</v>
      </c>
      <c r="E350" s="31" t="s">
        <v>443</v>
      </c>
      <c r="F350" s="7" t="s">
        <v>9</v>
      </c>
      <c r="G350" s="33" t="s">
        <v>12</v>
      </c>
      <c r="H350" s="34"/>
      <c r="I350" s="33" t="s">
        <v>13</v>
      </c>
      <c r="J350" s="34"/>
      <c r="K350" s="33" t="s">
        <v>14</v>
      </c>
      <c r="L350" s="34"/>
      <c r="M350" s="37" t="s">
        <v>15</v>
      </c>
      <c r="N350" s="39" t="s">
        <v>11</v>
      </c>
    </row>
    <row r="351" spans="1:14" ht="22.2" customHeight="1">
      <c r="A351" s="41">
        <v>0.39583333333333331</v>
      </c>
      <c r="B351" s="42"/>
      <c r="C351" s="32"/>
      <c r="D351" s="32"/>
      <c r="E351" s="32"/>
      <c r="F351" s="7" t="str">
        <f>E350</f>
        <v>新北頭前A</v>
      </c>
      <c r="G351" s="35"/>
      <c r="H351" s="36"/>
      <c r="I351" s="35"/>
      <c r="J351" s="36"/>
      <c r="K351" s="35"/>
      <c r="L351" s="36"/>
      <c r="M351" s="38"/>
      <c r="N351" s="40"/>
    </row>
    <row r="352" spans="1:14" ht="22.2" customHeight="1">
      <c r="A352" s="24" t="s">
        <v>1</v>
      </c>
      <c r="B352" s="26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893</v>
      </c>
      <c r="D353" s="9" t="s">
        <v>10</v>
      </c>
      <c r="E353" s="11" t="s">
        <v>1266</v>
      </c>
      <c r="F353" s="7" t="s">
        <v>1365</v>
      </c>
      <c r="G353" s="9">
        <v>48</v>
      </c>
      <c r="H353" s="9">
        <v>61</v>
      </c>
      <c r="I353" s="9">
        <v>1</v>
      </c>
      <c r="J353" s="9">
        <v>2</v>
      </c>
      <c r="K353" s="9">
        <v>0</v>
      </c>
      <c r="L353" s="9">
        <v>1</v>
      </c>
      <c r="M353" s="9">
        <v>31</v>
      </c>
      <c r="N353" s="9">
        <v>5</v>
      </c>
    </row>
    <row r="354" spans="1:14" ht="22.2" customHeight="1">
      <c r="A354" s="9">
        <v>2</v>
      </c>
      <c r="B354" s="9" t="s">
        <v>6</v>
      </c>
      <c r="C354" s="11" t="s">
        <v>886</v>
      </c>
      <c r="D354" s="9" t="s">
        <v>10</v>
      </c>
      <c r="E354" s="11" t="s">
        <v>1267</v>
      </c>
      <c r="F354" s="7" t="s">
        <v>1366</v>
      </c>
      <c r="G354" s="9">
        <v>57</v>
      </c>
      <c r="H354" s="9">
        <v>54</v>
      </c>
      <c r="I354" s="9">
        <v>1</v>
      </c>
      <c r="J354" s="9">
        <v>2</v>
      </c>
      <c r="K354" s="9">
        <v>0</v>
      </c>
      <c r="L354" s="9">
        <v>1</v>
      </c>
      <c r="M354" s="9">
        <v>35</v>
      </c>
      <c r="N354" s="9">
        <v>3</v>
      </c>
    </row>
    <row r="355" spans="1:14" ht="22.2" customHeight="1">
      <c r="A355" s="27">
        <v>3</v>
      </c>
      <c r="B355" s="27" t="s">
        <v>7</v>
      </c>
      <c r="C355" s="11" t="s">
        <v>888</v>
      </c>
      <c r="D355" s="18" t="s">
        <v>10</v>
      </c>
      <c r="E355" s="11" t="s">
        <v>1268</v>
      </c>
      <c r="F355" s="31" t="s">
        <v>1367</v>
      </c>
      <c r="G355" s="27">
        <v>40</v>
      </c>
      <c r="H355" s="27">
        <v>61</v>
      </c>
      <c r="I355" s="27">
        <v>1</v>
      </c>
      <c r="J355" s="27">
        <v>2</v>
      </c>
      <c r="K355" s="27">
        <v>0</v>
      </c>
      <c r="L355" s="27">
        <v>1</v>
      </c>
      <c r="M355" s="27">
        <v>31</v>
      </c>
      <c r="N355" s="27">
        <v>5</v>
      </c>
    </row>
    <row r="356" spans="1:14" ht="22.2" customHeight="1">
      <c r="A356" s="28"/>
      <c r="B356" s="28"/>
      <c r="C356" s="11" t="s">
        <v>890</v>
      </c>
      <c r="D356" s="19"/>
      <c r="E356" s="11" t="s">
        <v>1269</v>
      </c>
      <c r="F356" s="32"/>
      <c r="G356" s="28"/>
      <c r="H356" s="28"/>
      <c r="I356" s="28"/>
      <c r="J356" s="28"/>
      <c r="K356" s="28"/>
      <c r="L356" s="28"/>
      <c r="M356" s="28"/>
      <c r="N356" s="28"/>
    </row>
    <row r="357" spans="1:14" ht="22.2" customHeight="1">
      <c r="A357" s="27">
        <v>4</v>
      </c>
      <c r="B357" s="27" t="s">
        <v>7</v>
      </c>
      <c r="C357" s="11" t="s">
        <v>892</v>
      </c>
      <c r="D357" s="18" t="s">
        <v>10</v>
      </c>
      <c r="E357" s="11" t="s">
        <v>1270</v>
      </c>
      <c r="F357" s="31"/>
      <c r="G357" s="27"/>
      <c r="H357" s="27"/>
      <c r="I357" s="27"/>
      <c r="J357" s="27"/>
      <c r="K357" s="27"/>
      <c r="L357" s="27"/>
      <c r="M357" s="27"/>
      <c r="N357" s="27"/>
    </row>
    <row r="358" spans="1:14" ht="22.2" customHeight="1">
      <c r="A358" s="28"/>
      <c r="B358" s="28"/>
      <c r="C358" s="11" t="s">
        <v>891</v>
      </c>
      <c r="D358" s="19"/>
      <c r="E358" s="11" t="s">
        <v>1271</v>
      </c>
      <c r="F358" s="32"/>
      <c r="G358" s="28"/>
      <c r="H358" s="28"/>
      <c r="I358" s="28"/>
      <c r="J358" s="28"/>
      <c r="K358" s="28"/>
      <c r="L358" s="28"/>
      <c r="M358" s="28"/>
      <c r="N358" s="28"/>
    </row>
    <row r="359" spans="1:14" ht="22.2" customHeight="1">
      <c r="A359" s="9">
        <v>5</v>
      </c>
      <c r="B359" s="9" t="s">
        <v>6</v>
      </c>
      <c r="C359" s="11" t="s">
        <v>884</v>
      </c>
      <c r="D359" s="9" t="s">
        <v>10</v>
      </c>
      <c r="E359" s="11" t="s">
        <v>1272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24" t="s">
        <v>2</v>
      </c>
      <c r="B360" s="25"/>
      <c r="C360" s="25"/>
      <c r="D360" s="25"/>
      <c r="E360" s="26"/>
      <c r="F360" s="7" t="s">
        <v>8</v>
      </c>
      <c r="G360" s="9">
        <f t="shared" ref="G360:N360" si="23">SUM(G353:G359)</f>
        <v>145</v>
      </c>
      <c r="H360" s="9">
        <f t="shared" si="23"/>
        <v>176</v>
      </c>
      <c r="I360" s="9">
        <f t="shared" si="23"/>
        <v>3</v>
      </c>
      <c r="J360" s="9">
        <f t="shared" si="23"/>
        <v>6</v>
      </c>
      <c r="K360" s="9">
        <f t="shared" si="23"/>
        <v>0</v>
      </c>
      <c r="L360" s="9">
        <f t="shared" si="23"/>
        <v>3</v>
      </c>
      <c r="M360" s="9">
        <f t="shared" si="23"/>
        <v>97</v>
      </c>
      <c r="N360" s="9">
        <f t="shared" si="23"/>
        <v>13</v>
      </c>
    </row>
    <row r="362" spans="1:14" ht="22.2" customHeight="1">
      <c r="A362" s="20"/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  <c r="N362" s="4" t="s">
        <v>2</v>
      </c>
    </row>
    <row r="363" spans="1:14" ht="22.2" customHeight="1">
      <c r="A363" s="3" t="s">
        <v>16</v>
      </c>
      <c r="C363" s="1" t="s">
        <v>1498</v>
      </c>
      <c r="D363" s="5"/>
      <c r="E363" s="20"/>
    </row>
    <row r="364" spans="1:14" ht="22.2" customHeight="1">
      <c r="A364" s="3" t="s">
        <v>0</v>
      </c>
    </row>
    <row r="365" spans="1:14" ht="22.2" customHeight="1">
      <c r="A365" s="29" t="s">
        <v>1176</v>
      </c>
      <c r="B365" s="30"/>
      <c r="C365" s="31" t="s">
        <v>377</v>
      </c>
      <c r="D365" s="31" t="s">
        <v>10</v>
      </c>
      <c r="E365" s="31" t="s">
        <v>984</v>
      </c>
      <c r="F365" s="7" t="s">
        <v>9</v>
      </c>
      <c r="G365" s="33" t="s">
        <v>12</v>
      </c>
      <c r="H365" s="34"/>
      <c r="I365" s="33" t="s">
        <v>13</v>
      </c>
      <c r="J365" s="34"/>
      <c r="K365" s="33" t="s">
        <v>14</v>
      </c>
      <c r="L365" s="34"/>
      <c r="M365" s="37" t="s">
        <v>15</v>
      </c>
      <c r="N365" s="39" t="s">
        <v>11</v>
      </c>
    </row>
    <row r="366" spans="1:14" ht="22.2" customHeight="1">
      <c r="A366" s="41">
        <v>0.60416666666666596</v>
      </c>
      <c r="B366" s="42"/>
      <c r="C366" s="32"/>
      <c r="D366" s="32"/>
      <c r="E366" s="32"/>
      <c r="F366" s="7" t="str">
        <f>C365</f>
        <v>合庫飛樂豐原國中</v>
      </c>
      <c r="G366" s="35"/>
      <c r="H366" s="36"/>
      <c r="I366" s="35"/>
      <c r="J366" s="36"/>
      <c r="K366" s="35"/>
      <c r="L366" s="36"/>
      <c r="M366" s="38"/>
      <c r="N366" s="40"/>
    </row>
    <row r="367" spans="1:14" ht="22.2" customHeight="1">
      <c r="A367" s="24" t="s">
        <v>1</v>
      </c>
      <c r="B367" s="26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389</v>
      </c>
      <c r="D368" s="9" t="s">
        <v>10</v>
      </c>
      <c r="E368" s="11" t="s">
        <v>1258</v>
      </c>
      <c r="F368" s="7" t="s">
        <v>1539</v>
      </c>
      <c r="G368" s="9">
        <v>14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15</v>
      </c>
      <c r="N368" s="9">
        <v>2</v>
      </c>
    </row>
    <row r="369" spans="1:14" ht="22.2" customHeight="1">
      <c r="A369" s="9">
        <v>2</v>
      </c>
      <c r="B369" s="9" t="s">
        <v>6</v>
      </c>
      <c r="C369" s="11" t="s">
        <v>379</v>
      </c>
      <c r="D369" s="9" t="s">
        <v>10</v>
      </c>
      <c r="E369" s="11" t="s">
        <v>1259</v>
      </c>
      <c r="F369" s="7" t="s">
        <v>1540</v>
      </c>
      <c r="G369" s="9">
        <v>61</v>
      </c>
      <c r="H369" s="9">
        <v>54</v>
      </c>
      <c r="I369" s="9">
        <v>2</v>
      </c>
      <c r="J369" s="9">
        <v>1</v>
      </c>
      <c r="K369" s="9">
        <v>1</v>
      </c>
      <c r="L369" s="9">
        <v>0</v>
      </c>
      <c r="M369" s="9">
        <v>35</v>
      </c>
      <c r="N369" s="9">
        <v>3</v>
      </c>
    </row>
    <row r="370" spans="1:14" ht="22.2" customHeight="1">
      <c r="A370" s="27">
        <v>3</v>
      </c>
      <c r="B370" s="27" t="s">
        <v>7</v>
      </c>
      <c r="C370" s="11" t="s">
        <v>383</v>
      </c>
      <c r="D370" s="18" t="s">
        <v>10</v>
      </c>
      <c r="E370" s="11" t="s">
        <v>1260</v>
      </c>
      <c r="F370" s="31" t="s">
        <v>1541</v>
      </c>
      <c r="G370" s="27">
        <v>42</v>
      </c>
      <c r="H370" s="27">
        <v>25</v>
      </c>
      <c r="I370" s="27">
        <v>2</v>
      </c>
      <c r="J370" s="27">
        <v>0</v>
      </c>
      <c r="K370" s="27">
        <v>1</v>
      </c>
      <c r="L370" s="27">
        <v>0</v>
      </c>
      <c r="M370" s="27">
        <v>19</v>
      </c>
      <c r="N370" s="27">
        <v>2</v>
      </c>
    </row>
    <row r="371" spans="1:14" ht="22.2" customHeight="1">
      <c r="A371" s="28"/>
      <c r="B371" s="28"/>
      <c r="C371" s="11" t="s">
        <v>385</v>
      </c>
      <c r="D371" s="13"/>
      <c r="E371" s="11" t="s">
        <v>1263</v>
      </c>
      <c r="F371" s="32"/>
      <c r="G371" s="28"/>
      <c r="H371" s="28"/>
      <c r="I371" s="28"/>
      <c r="J371" s="28"/>
      <c r="K371" s="28"/>
      <c r="L371" s="28"/>
      <c r="M371" s="28"/>
      <c r="N371" s="28"/>
    </row>
    <row r="372" spans="1:14" ht="22.2" customHeight="1">
      <c r="A372" s="27">
        <v>4</v>
      </c>
      <c r="B372" s="27" t="s">
        <v>7</v>
      </c>
      <c r="C372" s="11" t="s">
        <v>1499</v>
      </c>
      <c r="D372" s="18" t="s">
        <v>10</v>
      </c>
      <c r="E372" s="11" t="s">
        <v>1262</v>
      </c>
      <c r="F372" s="31" t="s">
        <v>1542</v>
      </c>
      <c r="G372" s="27">
        <v>42</v>
      </c>
      <c r="H372" s="27">
        <v>24</v>
      </c>
      <c r="I372" s="27">
        <v>2</v>
      </c>
      <c r="J372" s="27">
        <v>0</v>
      </c>
      <c r="K372" s="27">
        <v>1</v>
      </c>
      <c r="L372" s="27">
        <v>0</v>
      </c>
      <c r="M372" s="27">
        <v>19</v>
      </c>
      <c r="N372" s="27">
        <v>1</v>
      </c>
    </row>
    <row r="373" spans="1:14" ht="22.2" customHeight="1">
      <c r="A373" s="28"/>
      <c r="B373" s="28"/>
      <c r="C373" s="11" t="s">
        <v>1500</v>
      </c>
      <c r="D373" s="13"/>
      <c r="E373" s="11" t="s">
        <v>1501</v>
      </c>
      <c r="F373" s="32"/>
      <c r="G373" s="28"/>
      <c r="H373" s="28"/>
      <c r="I373" s="28"/>
      <c r="J373" s="28"/>
      <c r="K373" s="28"/>
      <c r="L373" s="28"/>
      <c r="M373" s="28"/>
      <c r="N373" s="28"/>
    </row>
    <row r="374" spans="1:14" ht="22.2" customHeight="1">
      <c r="A374" s="9">
        <v>5</v>
      </c>
      <c r="B374" s="9" t="s">
        <v>6</v>
      </c>
      <c r="C374" s="11" t="s">
        <v>381</v>
      </c>
      <c r="D374" s="9" t="s">
        <v>10</v>
      </c>
      <c r="E374" s="11" t="s">
        <v>1261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24" t="s">
        <v>2</v>
      </c>
      <c r="B375" s="25"/>
      <c r="C375" s="25"/>
      <c r="D375" s="25"/>
      <c r="E375" s="26"/>
      <c r="F375" s="7" t="s">
        <v>8</v>
      </c>
      <c r="G375" s="9">
        <f t="shared" ref="G375:N375" si="24">SUM(G368:G374)</f>
        <v>159</v>
      </c>
      <c r="H375" s="9">
        <f t="shared" si="24"/>
        <v>145</v>
      </c>
      <c r="I375" s="9">
        <f t="shared" si="24"/>
        <v>6</v>
      </c>
      <c r="J375" s="9">
        <f t="shared" si="24"/>
        <v>3</v>
      </c>
      <c r="K375" s="9">
        <f t="shared" si="24"/>
        <v>3</v>
      </c>
      <c r="L375" s="9">
        <f t="shared" si="24"/>
        <v>1</v>
      </c>
      <c r="M375" s="9">
        <f t="shared" si="24"/>
        <v>88</v>
      </c>
      <c r="N375" s="9">
        <f t="shared" si="24"/>
        <v>8</v>
      </c>
    </row>
    <row r="378" spans="1:14" ht="22.2" customHeight="1">
      <c r="A378" s="3" t="s">
        <v>16</v>
      </c>
      <c r="C378" s="1" t="s">
        <v>1497</v>
      </c>
      <c r="E378" s="20"/>
    </row>
    <row r="379" spans="1:14" ht="22.2" customHeight="1">
      <c r="A379" s="3" t="s">
        <v>0</v>
      </c>
    </row>
    <row r="380" spans="1:14" ht="22.2" customHeight="1">
      <c r="A380" s="29" t="s">
        <v>1176</v>
      </c>
      <c r="B380" s="30"/>
      <c r="C380" s="31" t="s">
        <v>740</v>
      </c>
      <c r="D380" s="31" t="s">
        <v>10</v>
      </c>
      <c r="E380" s="31" t="s">
        <v>1250</v>
      </c>
      <c r="F380" s="7" t="s">
        <v>9</v>
      </c>
      <c r="G380" s="33" t="s">
        <v>12</v>
      </c>
      <c r="H380" s="34"/>
      <c r="I380" s="33" t="s">
        <v>13</v>
      </c>
      <c r="J380" s="34"/>
      <c r="K380" s="33" t="s">
        <v>14</v>
      </c>
      <c r="L380" s="34"/>
      <c r="M380" s="37" t="s">
        <v>15</v>
      </c>
      <c r="N380" s="39" t="s">
        <v>11</v>
      </c>
    </row>
    <row r="381" spans="1:14" ht="22.2" customHeight="1">
      <c r="A381" s="41">
        <v>0.60416666666666596</v>
      </c>
      <c r="B381" s="42"/>
      <c r="C381" s="32"/>
      <c r="D381" s="32"/>
      <c r="E381" s="32"/>
      <c r="F381" s="7" t="str">
        <f>C380</f>
        <v>桃市勇源中壢國中B</v>
      </c>
      <c r="G381" s="35"/>
      <c r="H381" s="36"/>
      <c r="I381" s="35"/>
      <c r="J381" s="36"/>
      <c r="K381" s="35"/>
      <c r="L381" s="36"/>
      <c r="M381" s="38"/>
      <c r="N381" s="40"/>
    </row>
    <row r="382" spans="1:14" ht="22.2" customHeight="1">
      <c r="A382" s="24" t="s">
        <v>1</v>
      </c>
      <c r="B382" s="26"/>
      <c r="C382" s="8"/>
      <c r="D382" s="9"/>
      <c r="E382" s="8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744</v>
      </c>
      <c r="D383" s="9" t="s">
        <v>10</v>
      </c>
      <c r="E383" s="11" t="s">
        <v>1251</v>
      </c>
      <c r="F383" s="7" t="s">
        <v>1543</v>
      </c>
      <c r="G383" s="9">
        <v>23</v>
      </c>
      <c r="H383" s="9">
        <v>42</v>
      </c>
      <c r="I383" s="9">
        <v>0</v>
      </c>
      <c r="J383" s="9">
        <v>2</v>
      </c>
      <c r="K383" s="9">
        <v>0</v>
      </c>
      <c r="L383" s="9">
        <v>1</v>
      </c>
      <c r="M383" s="9">
        <v>25</v>
      </c>
      <c r="N383" s="9">
        <v>4</v>
      </c>
    </row>
    <row r="384" spans="1:14" ht="22.2" customHeight="1">
      <c r="A384" s="9">
        <v>2</v>
      </c>
      <c r="B384" s="9" t="s">
        <v>6</v>
      </c>
      <c r="C384" s="11" t="s">
        <v>748</v>
      </c>
      <c r="D384" s="9" t="s">
        <v>10</v>
      </c>
      <c r="E384" s="11" t="s">
        <v>1257</v>
      </c>
      <c r="F384" s="7" t="s">
        <v>1544</v>
      </c>
      <c r="G384" s="9">
        <v>42</v>
      </c>
      <c r="H384" s="9">
        <v>34</v>
      </c>
      <c r="I384" s="9">
        <v>2</v>
      </c>
      <c r="J384" s="9">
        <v>0</v>
      </c>
      <c r="K384" s="9">
        <v>1</v>
      </c>
      <c r="L384" s="9">
        <v>0</v>
      </c>
      <c r="M384" s="9">
        <v>22</v>
      </c>
      <c r="N384" s="9">
        <v>4</v>
      </c>
    </row>
    <row r="385" spans="1:14" ht="22.2" customHeight="1">
      <c r="A385" s="27">
        <v>3</v>
      </c>
      <c r="B385" s="27" t="s">
        <v>7</v>
      </c>
      <c r="C385" s="11" t="s">
        <v>746</v>
      </c>
      <c r="D385" s="21" t="s">
        <v>10</v>
      </c>
      <c r="E385" s="11" t="s">
        <v>1255</v>
      </c>
      <c r="F385" s="31" t="s">
        <v>1545</v>
      </c>
      <c r="G385" s="27">
        <v>42</v>
      </c>
      <c r="H385" s="27">
        <v>11</v>
      </c>
      <c r="I385" s="27">
        <v>2</v>
      </c>
      <c r="J385" s="27">
        <v>0</v>
      </c>
      <c r="K385" s="27">
        <v>1</v>
      </c>
      <c r="L385" s="27">
        <v>0</v>
      </c>
      <c r="M385" s="27">
        <v>14</v>
      </c>
      <c r="N385" s="27">
        <v>2</v>
      </c>
    </row>
    <row r="386" spans="1:14" ht="22.2" customHeight="1">
      <c r="A386" s="28"/>
      <c r="B386" s="28"/>
      <c r="C386" s="11" t="s">
        <v>754</v>
      </c>
      <c r="D386" s="13"/>
      <c r="E386" s="11" t="s">
        <v>1256</v>
      </c>
      <c r="F386" s="32"/>
      <c r="G386" s="28"/>
      <c r="H386" s="28"/>
      <c r="I386" s="28"/>
      <c r="J386" s="28"/>
      <c r="K386" s="28"/>
      <c r="L386" s="28"/>
      <c r="M386" s="28"/>
      <c r="N386" s="28"/>
    </row>
    <row r="387" spans="1:14" ht="22.2" customHeight="1">
      <c r="A387" s="27">
        <v>4</v>
      </c>
      <c r="B387" s="27" t="s">
        <v>7</v>
      </c>
      <c r="C387" s="11" t="s">
        <v>750</v>
      </c>
      <c r="D387" s="21" t="s">
        <v>10</v>
      </c>
      <c r="E387" s="11" t="s">
        <v>1253</v>
      </c>
      <c r="F387" s="31" t="s">
        <v>1380</v>
      </c>
      <c r="G387" s="27">
        <v>42</v>
      </c>
      <c r="H387" s="27">
        <v>19</v>
      </c>
      <c r="I387" s="27">
        <v>2</v>
      </c>
      <c r="J387" s="27">
        <v>0</v>
      </c>
      <c r="K387" s="27">
        <v>1</v>
      </c>
      <c r="L387" s="27">
        <v>0</v>
      </c>
      <c r="M387" s="27">
        <v>18</v>
      </c>
      <c r="N387" s="27">
        <v>4</v>
      </c>
    </row>
    <row r="388" spans="1:14" ht="22.2" customHeight="1">
      <c r="A388" s="28"/>
      <c r="B388" s="28"/>
      <c r="C388" s="11" t="s">
        <v>752</v>
      </c>
      <c r="D388" s="13"/>
      <c r="E388" s="11" t="s">
        <v>1254</v>
      </c>
      <c r="F388" s="32"/>
      <c r="G388" s="28"/>
      <c r="H388" s="28"/>
      <c r="I388" s="28"/>
      <c r="J388" s="28"/>
      <c r="K388" s="28"/>
      <c r="L388" s="28"/>
      <c r="M388" s="28"/>
      <c r="N388" s="28"/>
    </row>
    <row r="389" spans="1:14" ht="22.2" customHeight="1">
      <c r="A389" s="9">
        <v>5</v>
      </c>
      <c r="B389" s="9" t="s">
        <v>6</v>
      </c>
      <c r="C389" s="11" t="s">
        <v>742</v>
      </c>
      <c r="D389" s="9" t="s">
        <v>10</v>
      </c>
      <c r="E389" s="11" t="s">
        <v>1252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24" t="s">
        <v>2</v>
      </c>
      <c r="B390" s="25"/>
      <c r="C390" s="25"/>
      <c r="D390" s="25"/>
      <c r="E390" s="26"/>
      <c r="F390" s="7" t="s">
        <v>8</v>
      </c>
      <c r="G390" s="9">
        <f t="shared" ref="G390:N390" si="25">SUM(G383:G389)</f>
        <v>149</v>
      </c>
      <c r="H390" s="9">
        <f t="shared" si="25"/>
        <v>106</v>
      </c>
      <c r="I390" s="9">
        <f t="shared" si="25"/>
        <v>6</v>
      </c>
      <c r="J390" s="9">
        <f t="shared" si="25"/>
        <v>2</v>
      </c>
      <c r="K390" s="9">
        <f t="shared" si="25"/>
        <v>3</v>
      </c>
      <c r="L390" s="9">
        <f t="shared" si="25"/>
        <v>1</v>
      </c>
      <c r="M390" s="9">
        <f t="shared" si="25"/>
        <v>79</v>
      </c>
      <c r="N390" s="9">
        <f t="shared" si="25"/>
        <v>14</v>
      </c>
    </row>
    <row r="392" spans="1:14" ht="22.2" customHeight="1">
      <c r="A392" s="20"/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  <c r="N392" s="4" t="s">
        <v>2</v>
      </c>
    </row>
    <row r="393" spans="1:14" ht="22.2" customHeight="1">
      <c r="A393" s="3" t="s">
        <v>16</v>
      </c>
      <c r="C393" s="1" t="s">
        <v>1493</v>
      </c>
      <c r="D393" s="5"/>
      <c r="E393" s="20"/>
    </row>
    <row r="394" spans="1:14" ht="22.2" customHeight="1">
      <c r="A394" s="3" t="s">
        <v>0</v>
      </c>
    </row>
    <row r="395" spans="1:14" ht="22.2" customHeight="1">
      <c r="A395" s="29" t="s">
        <v>1176</v>
      </c>
      <c r="B395" s="30"/>
      <c r="C395" s="31" t="s">
        <v>227</v>
      </c>
      <c r="D395" s="31" t="s">
        <v>10</v>
      </c>
      <c r="E395" s="31" t="s">
        <v>1241</v>
      </c>
      <c r="F395" s="7" t="s">
        <v>9</v>
      </c>
      <c r="G395" s="33" t="s">
        <v>12</v>
      </c>
      <c r="H395" s="34"/>
      <c r="I395" s="33" t="s">
        <v>13</v>
      </c>
      <c r="J395" s="34"/>
      <c r="K395" s="33" t="s">
        <v>14</v>
      </c>
      <c r="L395" s="34"/>
      <c r="M395" s="37" t="s">
        <v>15</v>
      </c>
      <c r="N395" s="39" t="s">
        <v>11</v>
      </c>
    </row>
    <row r="396" spans="1:14" ht="22.2" customHeight="1">
      <c r="A396" s="41">
        <v>0.60416666666666596</v>
      </c>
      <c r="B396" s="42"/>
      <c r="C396" s="32"/>
      <c r="D396" s="32"/>
      <c r="E396" s="32"/>
      <c r="F396" s="7" t="str">
        <f>C395</f>
        <v>新北勇源三和A</v>
      </c>
      <c r="G396" s="35"/>
      <c r="H396" s="36"/>
      <c r="I396" s="35"/>
      <c r="J396" s="36"/>
      <c r="K396" s="35"/>
      <c r="L396" s="36"/>
      <c r="M396" s="38"/>
      <c r="N396" s="40"/>
    </row>
    <row r="397" spans="1:14" ht="22.2" customHeight="1">
      <c r="A397" s="24" t="s">
        <v>1</v>
      </c>
      <c r="B397" s="26"/>
      <c r="C397" s="8"/>
      <c r="D397" s="9"/>
      <c r="E397" s="10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725</v>
      </c>
      <c r="D398" s="9" t="s">
        <v>10</v>
      </c>
      <c r="E398" s="11" t="s">
        <v>1243</v>
      </c>
      <c r="F398" s="7" t="s">
        <v>1554</v>
      </c>
      <c r="G398" s="9">
        <v>43</v>
      </c>
      <c r="H398" s="9">
        <v>37</v>
      </c>
      <c r="I398" s="9">
        <v>2</v>
      </c>
      <c r="J398" s="9">
        <v>0</v>
      </c>
      <c r="K398" s="9">
        <v>1</v>
      </c>
      <c r="L398" s="9">
        <v>0</v>
      </c>
      <c r="M398" s="9">
        <v>24</v>
      </c>
      <c r="N398" s="9">
        <v>3</v>
      </c>
    </row>
    <row r="399" spans="1:14" ht="22.2" customHeight="1">
      <c r="A399" s="9">
        <v>2</v>
      </c>
      <c r="B399" s="9" t="s">
        <v>6</v>
      </c>
      <c r="C399" s="11" t="s">
        <v>737</v>
      </c>
      <c r="D399" s="9" t="s">
        <v>10</v>
      </c>
      <c r="E399" s="11" t="s">
        <v>1248</v>
      </c>
      <c r="F399" s="7" t="s">
        <v>1450</v>
      </c>
      <c r="G399" s="9">
        <v>42</v>
      </c>
      <c r="H399" s="9">
        <v>27</v>
      </c>
      <c r="I399" s="9">
        <v>2</v>
      </c>
      <c r="J399" s="9">
        <v>0</v>
      </c>
      <c r="K399" s="9">
        <v>1</v>
      </c>
      <c r="L399" s="9">
        <v>0</v>
      </c>
      <c r="M399" s="9">
        <v>21</v>
      </c>
      <c r="N399" s="9">
        <v>3</v>
      </c>
    </row>
    <row r="400" spans="1:14" ht="22.2" customHeight="1">
      <c r="A400" s="27">
        <v>3</v>
      </c>
      <c r="B400" s="27" t="s">
        <v>7</v>
      </c>
      <c r="C400" s="11" t="s">
        <v>733</v>
      </c>
      <c r="D400" s="21" t="s">
        <v>10</v>
      </c>
      <c r="E400" s="11" t="s">
        <v>1494</v>
      </c>
      <c r="F400" s="31" t="s">
        <v>1555</v>
      </c>
      <c r="G400" s="27">
        <v>28</v>
      </c>
      <c r="H400" s="27">
        <v>42</v>
      </c>
      <c r="I400" s="27">
        <v>0</v>
      </c>
      <c r="J400" s="27">
        <v>2</v>
      </c>
      <c r="K400" s="27">
        <v>0</v>
      </c>
      <c r="L400" s="27">
        <v>1</v>
      </c>
      <c r="M400" s="27">
        <v>24</v>
      </c>
      <c r="N400" s="27">
        <v>2</v>
      </c>
    </row>
    <row r="401" spans="1:14" ht="22.2" customHeight="1">
      <c r="A401" s="28"/>
      <c r="B401" s="28"/>
      <c r="C401" s="11" t="s">
        <v>735</v>
      </c>
      <c r="D401" s="22"/>
      <c r="E401" s="11" t="s">
        <v>1246</v>
      </c>
      <c r="F401" s="32"/>
      <c r="G401" s="28"/>
      <c r="H401" s="28"/>
      <c r="I401" s="28"/>
      <c r="J401" s="28"/>
      <c r="K401" s="28"/>
      <c r="L401" s="28"/>
      <c r="M401" s="28"/>
      <c r="N401" s="28"/>
    </row>
    <row r="402" spans="1:14" ht="22.2" customHeight="1">
      <c r="A402" s="27">
        <v>4</v>
      </c>
      <c r="B402" s="27" t="s">
        <v>7</v>
      </c>
      <c r="C402" s="11" t="s">
        <v>729</v>
      </c>
      <c r="D402" s="21" t="s">
        <v>10</v>
      </c>
      <c r="E402" s="11" t="s">
        <v>1495</v>
      </c>
      <c r="F402" s="31" t="s">
        <v>1556</v>
      </c>
      <c r="G402" s="27">
        <v>42</v>
      </c>
      <c r="H402" s="27">
        <v>35</v>
      </c>
      <c r="I402" s="27">
        <v>2</v>
      </c>
      <c r="J402" s="27">
        <v>0</v>
      </c>
      <c r="K402" s="27">
        <v>1</v>
      </c>
      <c r="L402" s="27">
        <v>0</v>
      </c>
      <c r="M402" s="27">
        <v>24</v>
      </c>
      <c r="N402" s="27">
        <v>4</v>
      </c>
    </row>
    <row r="403" spans="1:14" ht="22.2" customHeight="1">
      <c r="A403" s="28"/>
      <c r="B403" s="28"/>
      <c r="C403" s="11" t="s">
        <v>731</v>
      </c>
      <c r="D403" s="22"/>
      <c r="E403" s="11" t="s">
        <v>1496</v>
      </c>
      <c r="F403" s="32"/>
      <c r="G403" s="28"/>
      <c r="H403" s="28"/>
      <c r="I403" s="28"/>
      <c r="J403" s="28"/>
      <c r="K403" s="28"/>
      <c r="L403" s="28"/>
      <c r="M403" s="28"/>
      <c r="N403" s="28"/>
    </row>
    <row r="404" spans="1:14" ht="22.2" customHeight="1">
      <c r="A404" s="9">
        <v>5</v>
      </c>
      <c r="B404" s="9" t="s">
        <v>6</v>
      </c>
      <c r="C404" s="11" t="s">
        <v>727</v>
      </c>
      <c r="D404" s="9" t="s">
        <v>10</v>
      </c>
      <c r="E404" s="11" t="s">
        <v>1242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24" t="s">
        <v>2</v>
      </c>
      <c r="B405" s="25"/>
      <c r="C405" s="25"/>
      <c r="D405" s="25"/>
      <c r="E405" s="26"/>
      <c r="F405" s="7" t="s">
        <v>8</v>
      </c>
      <c r="G405" s="9">
        <f t="shared" ref="G405:N405" si="26">SUM(G398:G404)</f>
        <v>155</v>
      </c>
      <c r="H405" s="9">
        <f t="shared" si="26"/>
        <v>141</v>
      </c>
      <c r="I405" s="9">
        <f t="shared" si="26"/>
        <v>6</v>
      </c>
      <c r="J405" s="9">
        <f t="shared" si="26"/>
        <v>2</v>
      </c>
      <c r="K405" s="9">
        <f t="shared" si="26"/>
        <v>3</v>
      </c>
      <c r="L405" s="9">
        <f t="shared" si="26"/>
        <v>1</v>
      </c>
      <c r="M405" s="9">
        <f t="shared" si="26"/>
        <v>93</v>
      </c>
      <c r="N405" s="9">
        <f t="shared" si="26"/>
        <v>12</v>
      </c>
    </row>
    <row r="408" spans="1:14" ht="22.2" customHeight="1">
      <c r="A408" s="3" t="s">
        <v>16</v>
      </c>
      <c r="C408" s="1" t="s">
        <v>1489</v>
      </c>
      <c r="E408" s="20"/>
    </row>
    <row r="409" spans="1:14" ht="22.2" customHeight="1">
      <c r="A409" s="3" t="s">
        <v>0</v>
      </c>
    </row>
    <row r="410" spans="1:14" ht="22.2" customHeight="1">
      <c r="A410" s="29" t="s">
        <v>1176</v>
      </c>
      <c r="B410" s="30"/>
      <c r="C410" s="31" t="s">
        <v>709</v>
      </c>
      <c r="D410" s="31" t="s">
        <v>10</v>
      </c>
      <c r="E410" s="31" t="s">
        <v>1232</v>
      </c>
      <c r="F410" s="7" t="s">
        <v>9</v>
      </c>
      <c r="G410" s="33" t="s">
        <v>12</v>
      </c>
      <c r="H410" s="34"/>
      <c r="I410" s="33" t="s">
        <v>13</v>
      </c>
      <c r="J410" s="34"/>
      <c r="K410" s="33" t="s">
        <v>14</v>
      </c>
      <c r="L410" s="34"/>
      <c r="M410" s="37" t="s">
        <v>15</v>
      </c>
      <c r="N410" s="39" t="s">
        <v>11</v>
      </c>
    </row>
    <row r="411" spans="1:14" ht="22.2" customHeight="1">
      <c r="A411" s="41">
        <v>0.60416666666666596</v>
      </c>
      <c r="B411" s="42"/>
      <c r="C411" s="32"/>
      <c r="D411" s="32"/>
      <c r="E411" s="32"/>
      <c r="F411" s="7" t="str">
        <f>C410</f>
        <v>土銀Allin光明</v>
      </c>
      <c r="G411" s="35"/>
      <c r="H411" s="36"/>
      <c r="I411" s="35"/>
      <c r="J411" s="36"/>
      <c r="K411" s="35"/>
      <c r="L411" s="36"/>
      <c r="M411" s="38"/>
      <c r="N411" s="40"/>
    </row>
    <row r="412" spans="1:14" ht="22.2" customHeight="1">
      <c r="A412" s="24" t="s">
        <v>1</v>
      </c>
      <c r="B412" s="26"/>
      <c r="C412" s="8"/>
      <c r="D412" s="9"/>
      <c r="E412" s="8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722</v>
      </c>
      <c r="D413" s="9" t="s">
        <v>10</v>
      </c>
      <c r="E413" s="11" t="s">
        <v>1234</v>
      </c>
      <c r="F413" s="7" t="s">
        <v>1390</v>
      </c>
      <c r="G413" s="9">
        <v>42</v>
      </c>
      <c r="H413" s="9">
        <v>12</v>
      </c>
      <c r="I413" s="9">
        <v>2</v>
      </c>
      <c r="J413" s="9">
        <v>0</v>
      </c>
      <c r="K413" s="9">
        <v>1</v>
      </c>
      <c r="L413" s="9">
        <v>0</v>
      </c>
      <c r="M413" s="9">
        <v>16</v>
      </c>
      <c r="N413" s="9">
        <v>3</v>
      </c>
    </row>
    <row r="414" spans="1:14" ht="22.2" customHeight="1">
      <c r="A414" s="9">
        <v>2</v>
      </c>
      <c r="B414" s="9" t="s">
        <v>6</v>
      </c>
      <c r="C414" s="11" t="s">
        <v>1490</v>
      </c>
      <c r="D414" s="9" t="s">
        <v>10</v>
      </c>
      <c r="E414" s="11" t="s">
        <v>1233</v>
      </c>
      <c r="F414" s="7" t="s">
        <v>1546</v>
      </c>
      <c r="G414" s="9">
        <v>31</v>
      </c>
      <c r="H414" s="9">
        <v>42</v>
      </c>
      <c r="I414" s="9">
        <v>0</v>
      </c>
      <c r="J414" s="9">
        <v>2</v>
      </c>
      <c r="K414" s="9">
        <v>0</v>
      </c>
      <c r="L414" s="9">
        <v>1</v>
      </c>
      <c r="M414" s="9">
        <v>28</v>
      </c>
      <c r="N414" s="9">
        <v>3</v>
      </c>
    </row>
    <row r="415" spans="1:14" ht="22.2" customHeight="1">
      <c r="A415" s="27">
        <v>3</v>
      </c>
      <c r="B415" s="27" t="s">
        <v>7</v>
      </c>
      <c r="C415" s="11" t="s">
        <v>720</v>
      </c>
      <c r="D415" s="21" t="s">
        <v>10</v>
      </c>
      <c r="E415" s="11" t="s">
        <v>1235</v>
      </c>
      <c r="F415" s="31" t="s">
        <v>1547</v>
      </c>
      <c r="G415" s="27">
        <v>42</v>
      </c>
      <c r="H415" s="27">
        <v>15</v>
      </c>
      <c r="I415" s="27">
        <v>2</v>
      </c>
      <c r="J415" s="27">
        <v>0</v>
      </c>
      <c r="K415" s="27">
        <v>1</v>
      </c>
      <c r="L415" s="27">
        <v>0</v>
      </c>
      <c r="M415" s="27">
        <v>16</v>
      </c>
      <c r="N415" s="27">
        <v>2</v>
      </c>
    </row>
    <row r="416" spans="1:14" ht="22.2" customHeight="1">
      <c r="A416" s="28"/>
      <c r="B416" s="28"/>
      <c r="C416" s="11" t="s">
        <v>718</v>
      </c>
      <c r="D416" s="13"/>
      <c r="E416" s="11" t="s">
        <v>1236</v>
      </c>
      <c r="F416" s="32"/>
      <c r="G416" s="28"/>
      <c r="H416" s="28"/>
      <c r="I416" s="28"/>
      <c r="J416" s="28"/>
      <c r="K416" s="28"/>
      <c r="L416" s="28"/>
      <c r="M416" s="28"/>
      <c r="N416" s="28"/>
    </row>
    <row r="417" spans="1:14" ht="22.2" customHeight="1">
      <c r="A417" s="27">
        <v>4</v>
      </c>
      <c r="B417" s="27" t="s">
        <v>7</v>
      </c>
      <c r="C417" s="11" t="s">
        <v>714</v>
      </c>
      <c r="D417" s="21" t="s">
        <v>10</v>
      </c>
      <c r="E417" s="11" t="s">
        <v>1237</v>
      </c>
      <c r="F417" s="31" t="s">
        <v>1548</v>
      </c>
      <c r="G417" s="27">
        <v>42</v>
      </c>
      <c r="H417" s="27">
        <v>8</v>
      </c>
      <c r="I417" s="27">
        <v>2</v>
      </c>
      <c r="J417" s="27">
        <v>0</v>
      </c>
      <c r="K417" s="27">
        <v>1</v>
      </c>
      <c r="L417" s="27">
        <v>0</v>
      </c>
      <c r="M417" s="27">
        <v>14</v>
      </c>
      <c r="N417" s="27">
        <v>1</v>
      </c>
    </row>
    <row r="418" spans="1:14" ht="22.2" customHeight="1">
      <c r="A418" s="28"/>
      <c r="B418" s="28"/>
      <c r="C418" s="11" t="s">
        <v>716</v>
      </c>
      <c r="D418" s="13"/>
      <c r="E418" s="11" t="s">
        <v>1491</v>
      </c>
      <c r="F418" s="32"/>
      <c r="G418" s="28"/>
      <c r="H418" s="28"/>
      <c r="I418" s="28"/>
      <c r="J418" s="28"/>
      <c r="K418" s="28"/>
      <c r="L418" s="28"/>
      <c r="M418" s="28"/>
      <c r="N418" s="28"/>
    </row>
    <row r="419" spans="1:14" ht="22.2" customHeight="1">
      <c r="A419" s="9">
        <v>5</v>
      </c>
      <c r="B419" s="9" t="s">
        <v>6</v>
      </c>
      <c r="C419" s="11" t="s">
        <v>1492</v>
      </c>
      <c r="D419" s="9" t="s">
        <v>10</v>
      </c>
      <c r="E419" s="11" t="s">
        <v>1239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24" t="s">
        <v>2</v>
      </c>
      <c r="B420" s="25"/>
      <c r="C420" s="25"/>
      <c r="D420" s="25"/>
      <c r="E420" s="26"/>
      <c r="F420" s="7" t="s">
        <v>8</v>
      </c>
      <c r="G420" s="9">
        <f t="shared" ref="G420:N420" si="27">SUM(G413:G419)</f>
        <v>157</v>
      </c>
      <c r="H420" s="9">
        <f t="shared" si="27"/>
        <v>77</v>
      </c>
      <c r="I420" s="9">
        <f t="shared" si="27"/>
        <v>6</v>
      </c>
      <c r="J420" s="9">
        <f t="shared" si="27"/>
        <v>2</v>
      </c>
      <c r="K420" s="9">
        <f t="shared" si="27"/>
        <v>3</v>
      </c>
      <c r="L420" s="9">
        <f t="shared" si="27"/>
        <v>1</v>
      </c>
      <c r="M420" s="9">
        <f t="shared" si="27"/>
        <v>74</v>
      </c>
      <c r="N420" s="9">
        <f t="shared" si="27"/>
        <v>9</v>
      </c>
    </row>
    <row r="422" spans="1:14" ht="22.2" customHeight="1">
      <c r="A422" s="20"/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  <c r="N422" s="4" t="s">
        <v>2</v>
      </c>
    </row>
    <row r="423" spans="1:14" ht="22.2" customHeight="1">
      <c r="A423" s="3" t="s">
        <v>16</v>
      </c>
      <c r="C423" s="1" t="s">
        <v>1488</v>
      </c>
      <c r="D423" s="5"/>
      <c r="E423" s="20"/>
    </row>
    <row r="424" spans="1:14" ht="22.2" customHeight="1">
      <c r="A424" s="3" t="s">
        <v>0</v>
      </c>
    </row>
    <row r="425" spans="1:14" ht="22.2" customHeight="1">
      <c r="A425" s="29" t="s">
        <v>1176</v>
      </c>
      <c r="B425" s="30"/>
      <c r="C425" s="31" t="s">
        <v>693</v>
      </c>
      <c r="D425" s="31" t="s">
        <v>10</v>
      </c>
      <c r="E425" s="31" t="s">
        <v>1223</v>
      </c>
      <c r="F425" s="7" t="s">
        <v>9</v>
      </c>
      <c r="G425" s="33" t="s">
        <v>12</v>
      </c>
      <c r="H425" s="34"/>
      <c r="I425" s="33" t="s">
        <v>13</v>
      </c>
      <c r="J425" s="34"/>
      <c r="K425" s="33" t="s">
        <v>14</v>
      </c>
      <c r="L425" s="34"/>
      <c r="M425" s="37" t="s">
        <v>15</v>
      </c>
      <c r="N425" s="39" t="s">
        <v>11</v>
      </c>
    </row>
    <row r="426" spans="1:14" ht="22.2" customHeight="1">
      <c r="A426" s="41">
        <v>0.60416666666666596</v>
      </c>
      <c r="B426" s="42"/>
      <c r="C426" s="32"/>
      <c r="D426" s="32"/>
      <c r="E426" s="32"/>
      <c r="F426" s="7" t="str">
        <f>E425</f>
        <v>勇源博愛國中</v>
      </c>
      <c r="G426" s="35"/>
      <c r="H426" s="36"/>
      <c r="I426" s="35"/>
      <c r="J426" s="36"/>
      <c r="K426" s="35"/>
      <c r="L426" s="36"/>
      <c r="M426" s="38"/>
      <c r="N426" s="40"/>
    </row>
    <row r="427" spans="1:14" ht="22.2" customHeight="1">
      <c r="A427" s="24" t="s">
        <v>1</v>
      </c>
      <c r="B427" s="26"/>
      <c r="C427" s="8"/>
      <c r="D427" s="9"/>
      <c r="E427" s="10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706</v>
      </c>
      <c r="D428" s="9" t="s">
        <v>10</v>
      </c>
      <c r="E428" s="11" t="s">
        <v>1224</v>
      </c>
      <c r="F428" s="7" t="s">
        <v>1557</v>
      </c>
      <c r="G428" s="9">
        <v>28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22</v>
      </c>
      <c r="N428" s="9">
        <v>4</v>
      </c>
    </row>
    <row r="429" spans="1:14" ht="22.2" customHeight="1">
      <c r="A429" s="9">
        <v>2</v>
      </c>
      <c r="B429" s="9" t="s">
        <v>6</v>
      </c>
      <c r="C429" s="11" t="s">
        <v>694</v>
      </c>
      <c r="D429" s="9" t="s">
        <v>10</v>
      </c>
      <c r="E429" s="11" t="s">
        <v>1228</v>
      </c>
      <c r="F429" s="7" t="s">
        <v>1558</v>
      </c>
      <c r="G429" s="9">
        <v>34</v>
      </c>
      <c r="H429" s="9">
        <v>42</v>
      </c>
      <c r="I429" s="9">
        <v>0</v>
      </c>
      <c r="J429" s="9">
        <v>2</v>
      </c>
      <c r="K429" s="9">
        <v>0</v>
      </c>
      <c r="L429" s="9">
        <v>1</v>
      </c>
      <c r="M429" s="9">
        <v>28</v>
      </c>
      <c r="N429" s="9">
        <v>2</v>
      </c>
    </row>
    <row r="430" spans="1:14" ht="22.2" customHeight="1">
      <c r="A430" s="27">
        <v>3</v>
      </c>
      <c r="B430" s="27" t="s">
        <v>7</v>
      </c>
      <c r="C430" s="11" t="s">
        <v>702</v>
      </c>
      <c r="D430" s="21" t="s">
        <v>10</v>
      </c>
      <c r="E430" s="11" t="s">
        <v>1226</v>
      </c>
      <c r="F430" s="31" t="s">
        <v>1559</v>
      </c>
      <c r="G430" s="27">
        <v>43</v>
      </c>
      <c r="H430" s="27">
        <v>47</v>
      </c>
      <c r="I430" s="27">
        <v>0</v>
      </c>
      <c r="J430" s="27">
        <v>2</v>
      </c>
      <c r="K430" s="27">
        <v>0</v>
      </c>
      <c r="L430" s="27">
        <v>1</v>
      </c>
      <c r="M430" s="27">
        <v>35</v>
      </c>
      <c r="N430" s="27">
        <v>5</v>
      </c>
    </row>
    <row r="431" spans="1:14" ht="22.2" customHeight="1">
      <c r="A431" s="28"/>
      <c r="B431" s="28"/>
      <c r="C431" s="11" t="s">
        <v>704</v>
      </c>
      <c r="D431" s="22"/>
      <c r="E431" s="11" t="s">
        <v>1225</v>
      </c>
      <c r="F431" s="32"/>
      <c r="G431" s="28"/>
      <c r="H431" s="28"/>
      <c r="I431" s="28"/>
      <c r="J431" s="28"/>
      <c r="K431" s="28"/>
      <c r="L431" s="28"/>
      <c r="M431" s="28"/>
      <c r="N431" s="28"/>
    </row>
    <row r="432" spans="1:14" ht="22.2" customHeight="1">
      <c r="A432" s="27">
        <v>4</v>
      </c>
      <c r="B432" s="27" t="s">
        <v>7</v>
      </c>
      <c r="C432" s="11" t="s">
        <v>698</v>
      </c>
      <c r="D432" s="21" t="s">
        <v>10</v>
      </c>
      <c r="E432" s="11" t="s">
        <v>1229</v>
      </c>
      <c r="F432" s="31"/>
      <c r="G432" s="27"/>
      <c r="H432" s="27"/>
      <c r="I432" s="27"/>
      <c r="J432" s="27"/>
      <c r="K432" s="27"/>
      <c r="L432" s="27"/>
      <c r="M432" s="27"/>
      <c r="N432" s="27"/>
    </row>
    <row r="433" spans="1:14" ht="22.2" customHeight="1">
      <c r="A433" s="28"/>
      <c r="B433" s="28"/>
      <c r="C433" s="11" t="s">
        <v>700</v>
      </c>
      <c r="D433" s="22"/>
      <c r="E433" s="11" t="s">
        <v>1230</v>
      </c>
      <c r="F433" s="32"/>
      <c r="G433" s="28"/>
      <c r="H433" s="28"/>
      <c r="I433" s="28"/>
      <c r="J433" s="28"/>
      <c r="K433" s="28"/>
      <c r="L433" s="28"/>
      <c r="M433" s="28"/>
      <c r="N433" s="28"/>
    </row>
    <row r="434" spans="1:14" ht="22.2" customHeight="1">
      <c r="A434" s="9">
        <v>5</v>
      </c>
      <c r="B434" s="9" t="s">
        <v>6</v>
      </c>
      <c r="C434" s="11" t="s">
        <v>696</v>
      </c>
      <c r="D434" s="9" t="s">
        <v>10</v>
      </c>
      <c r="E434" s="11" t="s">
        <v>1227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24" t="s">
        <v>2</v>
      </c>
      <c r="B435" s="25"/>
      <c r="C435" s="25"/>
      <c r="D435" s="25"/>
      <c r="E435" s="26"/>
      <c r="F435" s="7" t="s">
        <v>8</v>
      </c>
      <c r="G435" s="9">
        <f t="shared" ref="G435:N435" si="28">SUM(G428:G434)</f>
        <v>105</v>
      </c>
      <c r="H435" s="9">
        <f t="shared" si="28"/>
        <v>131</v>
      </c>
      <c r="I435" s="9">
        <f t="shared" si="28"/>
        <v>0</v>
      </c>
      <c r="J435" s="9">
        <f t="shared" si="28"/>
        <v>6</v>
      </c>
      <c r="K435" s="9">
        <f t="shared" si="28"/>
        <v>0</v>
      </c>
      <c r="L435" s="9">
        <f t="shared" si="28"/>
        <v>3</v>
      </c>
      <c r="M435" s="9">
        <f t="shared" si="28"/>
        <v>85</v>
      </c>
      <c r="N435" s="9">
        <f t="shared" si="28"/>
        <v>11</v>
      </c>
    </row>
    <row r="438" spans="1:14" ht="22.2" customHeight="1">
      <c r="A438" s="3" t="s">
        <v>16</v>
      </c>
      <c r="C438" s="1" t="s">
        <v>1485</v>
      </c>
      <c r="E438" s="20"/>
    </row>
    <row r="439" spans="1:14" ht="22.2" customHeight="1">
      <c r="A439" s="3" t="s">
        <v>0</v>
      </c>
    </row>
    <row r="440" spans="1:14" ht="22.2" customHeight="1">
      <c r="A440" s="29" t="s">
        <v>1176</v>
      </c>
      <c r="B440" s="30"/>
      <c r="C440" s="31" t="s">
        <v>677</v>
      </c>
      <c r="D440" s="31" t="s">
        <v>10</v>
      </c>
      <c r="E440" s="31" t="s">
        <v>1212</v>
      </c>
      <c r="F440" s="7" t="s">
        <v>9</v>
      </c>
      <c r="G440" s="33" t="s">
        <v>12</v>
      </c>
      <c r="H440" s="34"/>
      <c r="I440" s="33" t="s">
        <v>13</v>
      </c>
      <c r="J440" s="34"/>
      <c r="K440" s="33" t="s">
        <v>14</v>
      </c>
      <c r="L440" s="34"/>
      <c r="M440" s="37" t="s">
        <v>15</v>
      </c>
      <c r="N440" s="39" t="s">
        <v>11</v>
      </c>
    </row>
    <row r="441" spans="1:14" ht="22.2" customHeight="1">
      <c r="A441" s="41">
        <v>0.60416666666666596</v>
      </c>
      <c r="B441" s="42"/>
      <c r="C441" s="32"/>
      <c r="D441" s="32"/>
      <c r="E441" s="32"/>
      <c r="F441" s="7" t="str">
        <f>C440</f>
        <v>合庫萬和國中A</v>
      </c>
      <c r="G441" s="35"/>
      <c r="H441" s="36"/>
      <c r="I441" s="35"/>
      <c r="J441" s="36"/>
      <c r="K441" s="35"/>
      <c r="L441" s="36"/>
      <c r="M441" s="38"/>
      <c r="N441" s="40"/>
    </row>
    <row r="442" spans="1:14" ht="22.2" customHeight="1">
      <c r="A442" s="24" t="s">
        <v>1</v>
      </c>
      <c r="B442" s="26"/>
      <c r="C442" s="8"/>
      <c r="D442" s="9"/>
      <c r="E442" s="8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1486</v>
      </c>
      <c r="D443" s="9" t="s">
        <v>10</v>
      </c>
      <c r="E443" s="11" t="s">
        <v>1487</v>
      </c>
      <c r="F443" s="7" t="s">
        <v>1536</v>
      </c>
      <c r="G443" s="9">
        <v>42</v>
      </c>
      <c r="H443" s="9">
        <v>12</v>
      </c>
      <c r="I443" s="9">
        <v>2</v>
      </c>
      <c r="J443" s="9">
        <v>0</v>
      </c>
      <c r="K443" s="9">
        <v>1</v>
      </c>
      <c r="L443" s="9">
        <v>0</v>
      </c>
      <c r="M443" s="9">
        <v>15</v>
      </c>
      <c r="N443" s="9">
        <v>4</v>
      </c>
    </row>
    <row r="444" spans="1:14" ht="22.2" customHeight="1">
      <c r="A444" s="9">
        <v>2</v>
      </c>
      <c r="B444" s="9" t="s">
        <v>6</v>
      </c>
      <c r="C444" s="11" t="s">
        <v>690</v>
      </c>
      <c r="D444" s="9" t="s">
        <v>10</v>
      </c>
      <c r="E444" s="11" t="s">
        <v>1220</v>
      </c>
      <c r="F444" s="7" t="s">
        <v>1537</v>
      </c>
      <c r="G444" s="9">
        <v>42</v>
      </c>
      <c r="H444" s="9">
        <v>8</v>
      </c>
      <c r="I444" s="9">
        <v>2</v>
      </c>
      <c r="J444" s="9">
        <v>0</v>
      </c>
      <c r="K444" s="9">
        <v>1</v>
      </c>
      <c r="L444" s="9">
        <v>0</v>
      </c>
      <c r="M444" s="9">
        <v>12</v>
      </c>
      <c r="N444" s="9">
        <v>1</v>
      </c>
    </row>
    <row r="445" spans="1:14" ht="22.2" customHeight="1">
      <c r="A445" s="27">
        <v>3</v>
      </c>
      <c r="B445" s="27" t="s">
        <v>7</v>
      </c>
      <c r="C445" s="11" t="s">
        <v>684</v>
      </c>
      <c r="D445" s="21" t="s">
        <v>10</v>
      </c>
      <c r="E445" s="11" t="s">
        <v>1214</v>
      </c>
      <c r="F445" s="31" t="s">
        <v>1538</v>
      </c>
      <c r="G445" s="27">
        <v>42</v>
      </c>
      <c r="H445" s="27">
        <v>15</v>
      </c>
      <c r="I445" s="27">
        <v>2</v>
      </c>
      <c r="J445" s="27">
        <v>0</v>
      </c>
      <c r="K445" s="27">
        <v>1</v>
      </c>
      <c r="L445" s="27">
        <v>0</v>
      </c>
      <c r="M445" s="27">
        <v>18</v>
      </c>
      <c r="N445" s="27">
        <v>4</v>
      </c>
    </row>
    <row r="446" spans="1:14" ht="22.2" customHeight="1">
      <c r="A446" s="28"/>
      <c r="B446" s="28"/>
      <c r="C446" s="11" t="s">
        <v>682</v>
      </c>
      <c r="D446" s="13"/>
      <c r="E446" s="11" t="s">
        <v>1216</v>
      </c>
      <c r="F446" s="32"/>
      <c r="G446" s="28"/>
      <c r="H446" s="28"/>
      <c r="I446" s="28"/>
      <c r="J446" s="28"/>
      <c r="K446" s="28"/>
      <c r="L446" s="28"/>
      <c r="M446" s="28"/>
      <c r="N446" s="28"/>
    </row>
    <row r="447" spans="1:14" ht="22.2" customHeight="1">
      <c r="A447" s="27">
        <v>4</v>
      </c>
      <c r="B447" s="27" t="s">
        <v>7</v>
      </c>
      <c r="C447" s="11" t="s">
        <v>686</v>
      </c>
      <c r="D447" s="21" t="s">
        <v>10</v>
      </c>
      <c r="E447" s="11" t="s">
        <v>1221</v>
      </c>
      <c r="F447" s="31"/>
      <c r="G447" s="27"/>
      <c r="H447" s="27"/>
      <c r="I447" s="27"/>
      <c r="J447" s="27"/>
      <c r="K447" s="27"/>
      <c r="L447" s="27"/>
      <c r="M447" s="27"/>
      <c r="N447" s="27"/>
    </row>
    <row r="448" spans="1:14" ht="22.2" customHeight="1">
      <c r="A448" s="28"/>
      <c r="B448" s="28"/>
      <c r="C448" s="11" t="s">
        <v>688</v>
      </c>
      <c r="D448" s="13"/>
      <c r="E448" s="11" t="s">
        <v>1218</v>
      </c>
      <c r="F448" s="32"/>
      <c r="G448" s="28"/>
      <c r="H448" s="28"/>
      <c r="I448" s="28"/>
      <c r="J448" s="28"/>
      <c r="K448" s="28"/>
      <c r="L448" s="28"/>
      <c r="M448" s="28"/>
      <c r="N448" s="28"/>
    </row>
    <row r="449" spans="1:14" ht="22.2" customHeight="1">
      <c r="A449" s="9">
        <v>5</v>
      </c>
      <c r="B449" s="9" t="s">
        <v>6</v>
      </c>
      <c r="C449" s="11" t="s">
        <v>678</v>
      </c>
      <c r="D449" s="9" t="s">
        <v>10</v>
      </c>
      <c r="E449" s="11" t="s">
        <v>1213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24" t="s">
        <v>2</v>
      </c>
      <c r="B450" s="25"/>
      <c r="C450" s="25"/>
      <c r="D450" s="25"/>
      <c r="E450" s="26"/>
      <c r="F450" s="7" t="s">
        <v>8</v>
      </c>
      <c r="G450" s="9">
        <f t="shared" ref="G450:N450" si="29">SUM(G443:G449)</f>
        <v>126</v>
      </c>
      <c r="H450" s="9">
        <f t="shared" si="29"/>
        <v>35</v>
      </c>
      <c r="I450" s="9">
        <f t="shared" si="29"/>
        <v>6</v>
      </c>
      <c r="J450" s="9">
        <f t="shared" si="29"/>
        <v>0</v>
      </c>
      <c r="K450" s="9">
        <f t="shared" si="29"/>
        <v>3</v>
      </c>
      <c r="L450" s="9">
        <f t="shared" si="29"/>
        <v>0</v>
      </c>
      <c r="M450" s="9">
        <f t="shared" si="29"/>
        <v>45</v>
      </c>
      <c r="N450" s="9">
        <f t="shared" si="29"/>
        <v>9</v>
      </c>
    </row>
    <row r="452" spans="1:14" ht="22.2" customHeight="1">
      <c r="A452" s="20"/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  <c r="N452" s="4" t="s">
        <v>2</v>
      </c>
    </row>
    <row r="453" spans="1:14" ht="22.2" customHeight="1">
      <c r="A453" s="3" t="s">
        <v>16</v>
      </c>
      <c r="C453" s="1" t="s">
        <v>1481</v>
      </c>
      <c r="D453" s="5"/>
      <c r="E453" s="20"/>
    </row>
    <row r="454" spans="1:14" ht="22.2" customHeight="1">
      <c r="A454" s="3" t="s">
        <v>0</v>
      </c>
    </row>
    <row r="455" spans="1:14" ht="22.2" customHeight="1">
      <c r="A455" s="29" t="s">
        <v>1176</v>
      </c>
      <c r="B455" s="30"/>
      <c r="C455" s="31" t="s">
        <v>509</v>
      </c>
      <c r="D455" s="31" t="s">
        <v>10</v>
      </c>
      <c r="E455" s="31" t="s">
        <v>1203</v>
      </c>
      <c r="F455" s="7" t="s">
        <v>9</v>
      </c>
      <c r="G455" s="33" t="s">
        <v>12</v>
      </c>
      <c r="H455" s="34"/>
      <c r="I455" s="33" t="s">
        <v>13</v>
      </c>
      <c r="J455" s="34"/>
      <c r="K455" s="33" t="s">
        <v>14</v>
      </c>
      <c r="L455" s="34"/>
      <c r="M455" s="37" t="s">
        <v>15</v>
      </c>
      <c r="N455" s="39" t="s">
        <v>11</v>
      </c>
    </row>
    <row r="456" spans="1:14" ht="22.2" customHeight="1">
      <c r="A456" s="41">
        <v>0.60416666666666596</v>
      </c>
      <c r="B456" s="42"/>
      <c r="C456" s="32"/>
      <c r="D456" s="32"/>
      <c r="E456" s="32"/>
      <c r="F456" s="7" t="str">
        <f>E455</f>
        <v>合庫泰北高中</v>
      </c>
      <c r="G456" s="35"/>
      <c r="H456" s="36"/>
      <c r="I456" s="35"/>
      <c r="J456" s="36"/>
      <c r="K456" s="35"/>
      <c r="L456" s="36"/>
      <c r="M456" s="38"/>
      <c r="N456" s="40"/>
    </row>
    <row r="457" spans="1:14" ht="22.2" customHeight="1">
      <c r="A457" s="24" t="s">
        <v>1</v>
      </c>
      <c r="B457" s="26"/>
      <c r="C457" s="8"/>
      <c r="D457" s="9"/>
      <c r="E457" s="10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671</v>
      </c>
      <c r="D458" s="9" t="s">
        <v>10</v>
      </c>
      <c r="E458" s="11" t="s">
        <v>1208</v>
      </c>
      <c r="F458" s="7" t="s">
        <v>1437</v>
      </c>
      <c r="G458" s="9">
        <v>30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21</v>
      </c>
      <c r="N458" s="9">
        <v>2</v>
      </c>
    </row>
    <row r="459" spans="1:14" ht="22.2" customHeight="1">
      <c r="A459" s="9">
        <v>2</v>
      </c>
      <c r="B459" s="9" t="s">
        <v>6</v>
      </c>
      <c r="C459" s="11" t="s">
        <v>667</v>
      </c>
      <c r="D459" s="9" t="s">
        <v>10</v>
      </c>
      <c r="E459" s="11" t="s">
        <v>1210</v>
      </c>
      <c r="F459" s="7" t="s">
        <v>1549</v>
      </c>
      <c r="G459" s="9">
        <v>23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21</v>
      </c>
      <c r="N459" s="9">
        <v>2</v>
      </c>
    </row>
    <row r="460" spans="1:14" ht="22.2" customHeight="1">
      <c r="A460" s="27">
        <v>3</v>
      </c>
      <c r="B460" s="27" t="s">
        <v>7</v>
      </c>
      <c r="C460" s="11" t="s">
        <v>1482</v>
      </c>
      <c r="D460" s="21" t="s">
        <v>10</v>
      </c>
      <c r="E460" s="11" t="s">
        <v>1206</v>
      </c>
      <c r="F460" s="31" t="s">
        <v>1550</v>
      </c>
      <c r="G460" s="27">
        <v>10</v>
      </c>
      <c r="H460" s="27">
        <v>42</v>
      </c>
      <c r="I460" s="27">
        <v>0</v>
      </c>
      <c r="J460" s="27">
        <v>2</v>
      </c>
      <c r="K460" s="27">
        <v>0</v>
      </c>
      <c r="L460" s="27">
        <v>1</v>
      </c>
      <c r="M460" s="27">
        <v>15</v>
      </c>
      <c r="N460" s="27">
        <v>2</v>
      </c>
    </row>
    <row r="461" spans="1:14" ht="22.2" customHeight="1">
      <c r="A461" s="28"/>
      <c r="B461" s="28"/>
      <c r="C461" s="11" t="s">
        <v>665</v>
      </c>
      <c r="D461" s="22"/>
      <c r="E461" s="11" t="s">
        <v>1207</v>
      </c>
      <c r="F461" s="32"/>
      <c r="G461" s="28"/>
      <c r="H461" s="28"/>
      <c r="I461" s="28"/>
      <c r="J461" s="28"/>
      <c r="K461" s="28"/>
      <c r="L461" s="28"/>
      <c r="M461" s="28"/>
      <c r="N461" s="28"/>
    </row>
    <row r="462" spans="1:14" ht="22.2" customHeight="1">
      <c r="A462" s="27">
        <v>4</v>
      </c>
      <c r="B462" s="27" t="s">
        <v>7</v>
      </c>
      <c r="C462" s="23" t="s">
        <v>108</v>
      </c>
      <c r="D462" s="21" t="s">
        <v>10</v>
      </c>
      <c r="E462" s="11" t="s">
        <v>1483</v>
      </c>
      <c r="F462" s="31"/>
      <c r="G462" s="27"/>
      <c r="H462" s="27"/>
      <c r="I462" s="27"/>
      <c r="J462" s="27"/>
      <c r="K462" s="27"/>
      <c r="L462" s="27"/>
      <c r="M462" s="27"/>
      <c r="N462" s="27"/>
    </row>
    <row r="463" spans="1:14" ht="22.2" customHeight="1">
      <c r="A463" s="28"/>
      <c r="B463" s="28"/>
      <c r="C463" s="23" t="s">
        <v>108</v>
      </c>
      <c r="D463" s="22"/>
      <c r="E463" s="11" t="s">
        <v>1484</v>
      </c>
      <c r="F463" s="32"/>
      <c r="G463" s="28"/>
      <c r="H463" s="28"/>
      <c r="I463" s="28"/>
      <c r="J463" s="28"/>
      <c r="K463" s="28"/>
      <c r="L463" s="28"/>
      <c r="M463" s="28"/>
      <c r="N463" s="28"/>
    </row>
    <row r="464" spans="1:14" ht="22.2" customHeight="1">
      <c r="A464" s="9">
        <v>5</v>
      </c>
      <c r="B464" s="9" t="s">
        <v>6</v>
      </c>
      <c r="C464" s="23" t="s">
        <v>108</v>
      </c>
      <c r="D464" s="9" t="s">
        <v>10</v>
      </c>
      <c r="E464" s="11" t="s">
        <v>1204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24" t="s">
        <v>2</v>
      </c>
      <c r="B465" s="25"/>
      <c r="C465" s="25"/>
      <c r="D465" s="25"/>
      <c r="E465" s="26"/>
      <c r="F465" s="7" t="s">
        <v>8</v>
      </c>
      <c r="G465" s="9">
        <f t="shared" ref="G465:N465" si="30">SUM(G458:G464)</f>
        <v>63</v>
      </c>
      <c r="H465" s="9">
        <f t="shared" si="30"/>
        <v>126</v>
      </c>
      <c r="I465" s="9">
        <f t="shared" si="30"/>
        <v>0</v>
      </c>
      <c r="J465" s="9">
        <f t="shared" si="30"/>
        <v>6</v>
      </c>
      <c r="K465" s="9">
        <f t="shared" si="30"/>
        <v>0</v>
      </c>
      <c r="L465" s="9">
        <f t="shared" si="30"/>
        <v>3</v>
      </c>
      <c r="M465" s="9">
        <f t="shared" si="30"/>
        <v>57</v>
      </c>
      <c r="N465" s="9">
        <f t="shared" si="30"/>
        <v>6</v>
      </c>
    </row>
    <row r="468" spans="1:14" ht="22.2" customHeight="1">
      <c r="A468" s="3" t="s">
        <v>16</v>
      </c>
      <c r="C468" s="1" t="s">
        <v>1475</v>
      </c>
      <c r="E468" s="20"/>
    </row>
    <row r="469" spans="1:14" ht="22.2" customHeight="1">
      <c r="A469" s="3" t="s">
        <v>0</v>
      </c>
    </row>
    <row r="470" spans="1:14" ht="22.2" customHeight="1">
      <c r="A470" s="29" t="s">
        <v>1176</v>
      </c>
      <c r="B470" s="30"/>
      <c r="C470" s="31" t="s">
        <v>648</v>
      </c>
      <c r="D470" s="31" t="s">
        <v>10</v>
      </c>
      <c r="E470" s="31" t="s">
        <v>1194</v>
      </c>
      <c r="F470" s="7" t="s">
        <v>9</v>
      </c>
      <c r="G470" s="33" t="s">
        <v>12</v>
      </c>
      <c r="H470" s="34"/>
      <c r="I470" s="33" t="s">
        <v>13</v>
      </c>
      <c r="J470" s="34"/>
      <c r="K470" s="33" t="s">
        <v>14</v>
      </c>
      <c r="L470" s="34"/>
      <c r="M470" s="37" t="s">
        <v>15</v>
      </c>
      <c r="N470" s="39" t="s">
        <v>11</v>
      </c>
    </row>
    <row r="471" spans="1:14" ht="22.2" customHeight="1">
      <c r="A471" s="41">
        <v>0.60416666666666596</v>
      </c>
      <c r="B471" s="42"/>
      <c r="C471" s="32"/>
      <c r="D471" s="32"/>
      <c r="E471" s="32"/>
      <c r="F471" s="7" t="str">
        <f>E470</f>
        <v>合庫屏縣中正國中</v>
      </c>
      <c r="G471" s="35"/>
      <c r="H471" s="36"/>
      <c r="I471" s="35"/>
      <c r="J471" s="36"/>
      <c r="K471" s="35"/>
      <c r="L471" s="36"/>
      <c r="M471" s="38"/>
      <c r="N471" s="40"/>
    </row>
    <row r="472" spans="1:14" ht="22.2" customHeight="1">
      <c r="A472" s="24" t="s">
        <v>1</v>
      </c>
      <c r="B472" s="26"/>
      <c r="C472" s="8"/>
      <c r="D472" s="9"/>
      <c r="E472" s="8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1476</v>
      </c>
      <c r="D473" s="9" t="s">
        <v>10</v>
      </c>
      <c r="E473" s="11" t="s">
        <v>1201</v>
      </c>
      <c r="F473" s="7" t="s">
        <v>1551</v>
      </c>
      <c r="G473" s="9">
        <v>22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19</v>
      </c>
      <c r="N473" s="9">
        <v>3</v>
      </c>
    </row>
    <row r="474" spans="1:14" ht="22.2" customHeight="1">
      <c r="A474" s="9">
        <v>2</v>
      </c>
      <c r="B474" s="9" t="s">
        <v>6</v>
      </c>
      <c r="C474" s="11" t="s">
        <v>662</v>
      </c>
      <c r="D474" s="9" t="s">
        <v>10</v>
      </c>
      <c r="E474" s="11" t="s">
        <v>1195</v>
      </c>
      <c r="F474" s="7" t="s">
        <v>1552</v>
      </c>
      <c r="G474" s="9">
        <v>8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14</v>
      </c>
      <c r="N474" s="9">
        <v>3</v>
      </c>
    </row>
    <row r="475" spans="1:14" ht="22.2" customHeight="1">
      <c r="A475" s="27">
        <v>3</v>
      </c>
      <c r="B475" s="27" t="s">
        <v>7</v>
      </c>
      <c r="C475" s="11" t="s">
        <v>1477</v>
      </c>
      <c r="D475" s="21" t="s">
        <v>10</v>
      </c>
      <c r="E475" s="11" t="s">
        <v>1478</v>
      </c>
      <c r="F475" s="31" t="s">
        <v>1553</v>
      </c>
      <c r="G475" s="27">
        <v>28</v>
      </c>
      <c r="H475" s="27">
        <v>42</v>
      </c>
      <c r="I475" s="27">
        <v>0</v>
      </c>
      <c r="J475" s="27">
        <v>2</v>
      </c>
      <c r="K475" s="27">
        <v>0</v>
      </c>
      <c r="L475" s="27">
        <v>1</v>
      </c>
      <c r="M475" s="27">
        <v>20</v>
      </c>
      <c r="N475" s="27">
        <v>2</v>
      </c>
    </row>
    <row r="476" spans="1:14" ht="22.2" customHeight="1">
      <c r="A476" s="28"/>
      <c r="B476" s="28"/>
      <c r="C476" s="11" t="s">
        <v>1479</v>
      </c>
      <c r="D476" s="13"/>
      <c r="E476" s="11" t="s">
        <v>1480</v>
      </c>
      <c r="F476" s="32"/>
      <c r="G476" s="28"/>
      <c r="H476" s="28"/>
      <c r="I476" s="28"/>
      <c r="J476" s="28"/>
      <c r="K476" s="28"/>
      <c r="L476" s="28"/>
      <c r="M476" s="28"/>
      <c r="N476" s="28"/>
    </row>
    <row r="477" spans="1:14" ht="22.2" customHeight="1">
      <c r="A477" s="27">
        <v>4</v>
      </c>
      <c r="B477" s="27" t="s">
        <v>7</v>
      </c>
      <c r="C477" s="11" t="s">
        <v>652</v>
      </c>
      <c r="D477" s="21" t="s">
        <v>10</v>
      </c>
      <c r="E477" s="11" t="s">
        <v>1197</v>
      </c>
      <c r="F477" s="31"/>
      <c r="G477" s="27"/>
      <c r="H477" s="27"/>
      <c r="I477" s="27"/>
      <c r="J477" s="27"/>
      <c r="K477" s="27"/>
      <c r="L477" s="27"/>
      <c r="M477" s="27"/>
      <c r="N477" s="27"/>
    </row>
    <row r="478" spans="1:14" ht="22.2" customHeight="1">
      <c r="A478" s="28"/>
      <c r="B478" s="28"/>
      <c r="C478" s="11" t="s">
        <v>658</v>
      </c>
      <c r="D478" s="13"/>
      <c r="E478" s="11" t="s">
        <v>1198</v>
      </c>
      <c r="F478" s="32"/>
      <c r="G478" s="28"/>
      <c r="H478" s="28"/>
      <c r="I478" s="28"/>
      <c r="J478" s="28"/>
      <c r="K478" s="28"/>
      <c r="L478" s="28"/>
      <c r="M478" s="28"/>
      <c r="N478" s="28"/>
    </row>
    <row r="479" spans="1:14" ht="22.2" customHeight="1">
      <c r="A479" s="9">
        <v>5</v>
      </c>
      <c r="B479" s="9" t="s">
        <v>6</v>
      </c>
      <c r="C479" s="11" t="s">
        <v>650</v>
      </c>
      <c r="D479" s="9" t="s">
        <v>10</v>
      </c>
      <c r="E479" s="11" t="s">
        <v>1196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24" t="s">
        <v>2</v>
      </c>
      <c r="B480" s="25"/>
      <c r="C480" s="25"/>
      <c r="D480" s="25"/>
      <c r="E480" s="26"/>
      <c r="F480" s="7" t="s">
        <v>8</v>
      </c>
      <c r="G480" s="9">
        <f t="shared" ref="G480:N480" si="31">SUM(G473:G479)</f>
        <v>58</v>
      </c>
      <c r="H480" s="9">
        <f t="shared" si="31"/>
        <v>126</v>
      </c>
      <c r="I480" s="9">
        <f t="shared" si="31"/>
        <v>0</v>
      </c>
      <c r="J480" s="9">
        <f t="shared" si="31"/>
        <v>6</v>
      </c>
      <c r="K480" s="9">
        <f t="shared" si="31"/>
        <v>0</v>
      </c>
      <c r="L480" s="9">
        <f t="shared" si="31"/>
        <v>3</v>
      </c>
      <c r="M480" s="9">
        <f t="shared" si="31"/>
        <v>53</v>
      </c>
      <c r="N480" s="9">
        <f t="shared" si="31"/>
        <v>8</v>
      </c>
    </row>
    <row r="482" spans="1:14" ht="22.2" customHeight="1">
      <c r="A482" s="20"/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  <c r="N482" s="4" t="s">
        <v>2</v>
      </c>
    </row>
    <row r="483" spans="1:14" ht="22.2" customHeight="1">
      <c r="A483" s="3" t="s">
        <v>16</v>
      </c>
      <c r="C483" s="1" t="s">
        <v>1473</v>
      </c>
      <c r="D483" s="5"/>
      <c r="E483" s="20"/>
    </row>
    <row r="484" spans="1:14" ht="22.2" customHeight="1">
      <c r="A484" s="3" t="s">
        <v>0</v>
      </c>
    </row>
    <row r="485" spans="1:14" ht="22.2" customHeight="1">
      <c r="A485" s="29" t="s">
        <v>1176</v>
      </c>
      <c r="B485" s="30"/>
      <c r="C485" s="31" t="s">
        <v>635</v>
      </c>
      <c r="D485" s="31" t="s">
        <v>10</v>
      </c>
      <c r="E485" s="31" t="s">
        <v>1184</v>
      </c>
      <c r="F485" s="7" t="s">
        <v>9</v>
      </c>
      <c r="G485" s="33" t="s">
        <v>12</v>
      </c>
      <c r="H485" s="34"/>
      <c r="I485" s="33" t="s">
        <v>13</v>
      </c>
      <c r="J485" s="34"/>
      <c r="K485" s="33" t="s">
        <v>14</v>
      </c>
      <c r="L485" s="34"/>
      <c r="M485" s="37" t="s">
        <v>15</v>
      </c>
      <c r="N485" s="39" t="s">
        <v>11</v>
      </c>
    </row>
    <row r="486" spans="1:14" ht="22.2" customHeight="1">
      <c r="A486" s="41">
        <v>0.60416666666666596</v>
      </c>
      <c r="B486" s="42"/>
      <c r="C486" s="32"/>
      <c r="D486" s="32"/>
      <c r="E486" s="32"/>
      <c r="F486" s="7" t="str">
        <f>E485</f>
        <v>江翠國中</v>
      </c>
      <c r="G486" s="35"/>
      <c r="H486" s="36"/>
      <c r="I486" s="35"/>
      <c r="J486" s="36"/>
      <c r="K486" s="35"/>
      <c r="L486" s="36"/>
      <c r="M486" s="38"/>
      <c r="N486" s="40"/>
    </row>
    <row r="487" spans="1:14" ht="22.2" customHeight="1">
      <c r="A487" s="24" t="s">
        <v>1</v>
      </c>
      <c r="B487" s="26"/>
      <c r="C487" s="8"/>
      <c r="D487" s="9"/>
      <c r="E487" s="10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645</v>
      </c>
      <c r="D488" s="9" t="s">
        <v>10</v>
      </c>
      <c r="E488" s="11" t="s">
        <v>1187</v>
      </c>
      <c r="F488" s="7" t="s">
        <v>1560</v>
      </c>
      <c r="G488" s="9">
        <v>7</v>
      </c>
      <c r="H488" s="9">
        <v>42</v>
      </c>
      <c r="I488" s="9">
        <v>0</v>
      </c>
      <c r="J488" s="9">
        <v>2</v>
      </c>
      <c r="K488" s="9">
        <v>0</v>
      </c>
      <c r="L488" s="9">
        <v>1</v>
      </c>
      <c r="M488" s="9">
        <v>12</v>
      </c>
      <c r="N488" s="9">
        <v>2</v>
      </c>
    </row>
    <row r="489" spans="1:14" ht="22.2" customHeight="1">
      <c r="A489" s="9">
        <v>2</v>
      </c>
      <c r="B489" s="9" t="s">
        <v>6</v>
      </c>
      <c r="C489" s="11" t="s">
        <v>638</v>
      </c>
      <c r="D489" s="9" t="s">
        <v>10</v>
      </c>
      <c r="E489" s="11" t="s">
        <v>1185</v>
      </c>
      <c r="F489" s="7" t="s">
        <v>1561</v>
      </c>
      <c r="G489" s="9">
        <v>46</v>
      </c>
      <c r="H489" s="9">
        <v>61</v>
      </c>
      <c r="I489" s="9">
        <v>1</v>
      </c>
      <c r="J489" s="9">
        <v>2</v>
      </c>
      <c r="K489" s="9">
        <v>0</v>
      </c>
      <c r="L489" s="9">
        <v>1</v>
      </c>
      <c r="M489" s="9">
        <v>32</v>
      </c>
      <c r="N489" s="9">
        <v>4</v>
      </c>
    </row>
    <row r="490" spans="1:14" ht="22.2" customHeight="1">
      <c r="A490" s="27">
        <v>3</v>
      </c>
      <c r="B490" s="27" t="s">
        <v>7</v>
      </c>
      <c r="C490" s="11" t="s">
        <v>642</v>
      </c>
      <c r="D490" s="21" t="s">
        <v>10</v>
      </c>
      <c r="E490" s="11" t="s">
        <v>1190</v>
      </c>
      <c r="F490" s="31" t="s">
        <v>1562</v>
      </c>
      <c r="G490" s="27">
        <v>8</v>
      </c>
      <c r="H490" s="27">
        <v>42</v>
      </c>
      <c r="I490" s="27">
        <v>0</v>
      </c>
      <c r="J490" s="27">
        <v>2</v>
      </c>
      <c r="K490" s="27">
        <v>0</v>
      </c>
      <c r="L490" s="27">
        <v>1</v>
      </c>
      <c r="M490" s="27">
        <v>19</v>
      </c>
      <c r="N490" s="27">
        <v>3</v>
      </c>
    </row>
    <row r="491" spans="1:14" ht="22.2" customHeight="1">
      <c r="A491" s="28"/>
      <c r="B491" s="28"/>
      <c r="C491" s="11" t="s">
        <v>640</v>
      </c>
      <c r="D491" s="22"/>
      <c r="E491" s="11" t="s">
        <v>1191</v>
      </c>
      <c r="F491" s="32"/>
      <c r="G491" s="28"/>
      <c r="H491" s="28"/>
      <c r="I491" s="28"/>
      <c r="J491" s="28"/>
      <c r="K491" s="28"/>
      <c r="L491" s="28"/>
      <c r="M491" s="28"/>
      <c r="N491" s="28"/>
    </row>
    <row r="492" spans="1:14" ht="22.2" customHeight="1">
      <c r="A492" s="27">
        <v>4</v>
      </c>
      <c r="B492" s="27" t="s">
        <v>7</v>
      </c>
      <c r="C492" s="11" t="s">
        <v>636</v>
      </c>
      <c r="D492" s="21" t="s">
        <v>10</v>
      </c>
      <c r="E492" s="11" t="s">
        <v>1188</v>
      </c>
      <c r="F492" s="31"/>
      <c r="G492" s="27"/>
      <c r="H492" s="27"/>
      <c r="I492" s="27"/>
      <c r="J492" s="27"/>
      <c r="K492" s="27"/>
      <c r="L492" s="27"/>
      <c r="M492" s="27"/>
      <c r="N492" s="27"/>
    </row>
    <row r="493" spans="1:14" ht="22.2" customHeight="1">
      <c r="A493" s="28"/>
      <c r="B493" s="28"/>
      <c r="C493" s="11" t="s">
        <v>644</v>
      </c>
      <c r="D493" s="22"/>
      <c r="E493" s="11" t="s">
        <v>1189</v>
      </c>
      <c r="F493" s="32"/>
      <c r="G493" s="28"/>
      <c r="H493" s="28"/>
      <c r="I493" s="28"/>
      <c r="J493" s="28"/>
      <c r="K493" s="28"/>
      <c r="L493" s="28"/>
      <c r="M493" s="28"/>
      <c r="N493" s="28"/>
    </row>
    <row r="494" spans="1:14" ht="22.2" customHeight="1">
      <c r="A494" s="9">
        <v>5</v>
      </c>
      <c r="B494" s="9" t="s">
        <v>6</v>
      </c>
      <c r="C494" s="11" t="s">
        <v>1474</v>
      </c>
      <c r="D494" s="9" t="s">
        <v>10</v>
      </c>
      <c r="E494" s="11" t="s">
        <v>1192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24" t="s">
        <v>2</v>
      </c>
      <c r="B495" s="25"/>
      <c r="C495" s="25"/>
      <c r="D495" s="25"/>
      <c r="E495" s="26"/>
      <c r="F495" s="7" t="s">
        <v>8</v>
      </c>
      <c r="G495" s="9">
        <f t="shared" ref="G495:N495" si="32">SUM(G488:G494)</f>
        <v>61</v>
      </c>
      <c r="H495" s="9">
        <f t="shared" si="32"/>
        <v>145</v>
      </c>
      <c r="I495" s="9">
        <f t="shared" si="32"/>
        <v>1</v>
      </c>
      <c r="J495" s="9">
        <f t="shared" si="32"/>
        <v>6</v>
      </c>
      <c r="K495" s="9">
        <f t="shared" si="32"/>
        <v>0</v>
      </c>
      <c r="L495" s="9">
        <f t="shared" si="32"/>
        <v>3</v>
      </c>
      <c r="M495" s="9">
        <f t="shared" si="32"/>
        <v>63</v>
      </c>
      <c r="N495" s="9">
        <f t="shared" si="32"/>
        <v>9</v>
      </c>
    </row>
    <row r="498" spans="1:14" ht="22.2" customHeight="1">
      <c r="A498" s="3" t="s">
        <v>16</v>
      </c>
      <c r="C498" s="1" t="s">
        <v>1527</v>
      </c>
      <c r="E498" s="20"/>
    </row>
    <row r="499" spans="1:14" ht="22.2" customHeight="1">
      <c r="A499" s="3" t="s">
        <v>0</v>
      </c>
    </row>
    <row r="500" spans="1:14" ht="22.2" customHeight="1">
      <c r="A500" s="29" t="s">
        <v>1176</v>
      </c>
      <c r="B500" s="30"/>
      <c r="C500" s="31" t="s">
        <v>618</v>
      </c>
      <c r="D500" s="31" t="s">
        <v>10</v>
      </c>
      <c r="E500" s="31" t="s">
        <v>1178</v>
      </c>
      <c r="F500" s="7" t="s">
        <v>9</v>
      </c>
      <c r="G500" s="33" t="s">
        <v>12</v>
      </c>
      <c r="H500" s="34"/>
      <c r="I500" s="33" t="s">
        <v>13</v>
      </c>
      <c r="J500" s="34"/>
      <c r="K500" s="33" t="s">
        <v>14</v>
      </c>
      <c r="L500" s="34"/>
      <c r="M500" s="37" t="s">
        <v>15</v>
      </c>
      <c r="N500" s="39" t="s">
        <v>11</v>
      </c>
    </row>
    <row r="501" spans="1:14" ht="22.2" customHeight="1">
      <c r="A501" s="41">
        <v>0.67361111111111005</v>
      </c>
      <c r="B501" s="42"/>
      <c r="C501" s="32"/>
      <c r="D501" s="32"/>
      <c r="E501" s="32"/>
      <c r="F501" s="7" t="str">
        <f>C500</f>
        <v>台電大板根安溪</v>
      </c>
      <c r="G501" s="35"/>
      <c r="H501" s="36"/>
      <c r="I501" s="35"/>
      <c r="J501" s="36"/>
      <c r="K501" s="35"/>
      <c r="L501" s="36"/>
      <c r="M501" s="38"/>
      <c r="N501" s="40"/>
    </row>
    <row r="502" spans="1:14" ht="22.2" customHeight="1">
      <c r="A502" s="24" t="s">
        <v>1</v>
      </c>
      <c r="B502" s="26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628</v>
      </c>
      <c r="D503" s="9" t="s">
        <v>10</v>
      </c>
      <c r="E503" s="11" t="s">
        <v>1179</v>
      </c>
      <c r="F503" s="7" t="s">
        <v>1567</v>
      </c>
      <c r="G503" s="9">
        <v>42</v>
      </c>
      <c r="H503" s="9">
        <v>25</v>
      </c>
      <c r="I503" s="9">
        <v>2</v>
      </c>
      <c r="J503" s="9">
        <v>0</v>
      </c>
      <c r="K503" s="9">
        <v>1</v>
      </c>
      <c r="L503" s="9">
        <v>0</v>
      </c>
      <c r="M503" s="9">
        <v>22</v>
      </c>
      <c r="N503" s="9">
        <v>6</v>
      </c>
    </row>
    <row r="504" spans="1:14" ht="22.2" customHeight="1">
      <c r="A504" s="9">
        <v>2</v>
      </c>
      <c r="B504" s="9" t="s">
        <v>6</v>
      </c>
      <c r="C504" s="11" t="s">
        <v>630</v>
      </c>
      <c r="D504" s="9" t="s">
        <v>10</v>
      </c>
      <c r="E504" s="11" t="s">
        <v>1535</v>
      </c>
      <c r="F504" s="7" t="s">
        <v>1568</v>
      </c>
      <c r="G504" s="9">
        <v>42</v>
      </c>
      <c r="H504" s="9">
        <v>23</v>
      </c>
      <c r="I504" s="9">
        <v>2</v>
      </c>
      <c r="J504" s="9">
        <v>0</v>
      </c>
      <c r="K504" s="9">
        <v>1</v>
      </c>
      <c r="L504" s="9">
        <v>0</v>
      </c>
      <c r="M504" s="9">
        <v>19</v>
      </c>
      <c r="N504" s="9">
        <v>2</v>
      </c>
    </row>
    <row r="505" spans="1:14" ht="22.2" customHeight="1">
      <c r="A505" s="27">
        <v>3</v>
      </c>
      <c r="B505" s="27" t="s">
        <v>7</v>
      </c>
      <c r="C505" s="11" t="s">
        <v>620</v>
      </c>
      <c r="D505" s="18" t="s">
        <v>10</v>
      </c>
      <c r="E505" s="11" t="s">
        <v>1181</v>
      </c>
      <c r="F505" s="31" t="s">
        <v>1302</v>
      </c>
      <c r="G505" s="27">
        <v>42</v>
      </c>
      <c r="H505" s="27">
        <v>31</v>
      </c>
      <c r="I505" s="27">
        <v>2</v>
      </c>
      <c r="J505" s="27">
        <v>0</v>
      </c>
      <c r="K505" s="27">
        <v>1</v>
      </c>
      <c r="L505" s="27">
        <v>0</v>
      </c>
      <c r="M505" s="27">
        <v>25</v>
      </c>
      <c r="N505" s="27">
        <v>6</v>
      </c>
    </row>
    <row r="506" spans="1:14" ht="22.2" customHeight="1">
      <c r="A506" s="28"/>
      <c r="B506" s="28"/>
      <c r="C506" s="11" t="s">
        <v>622</v>
      </c>
      <c r="D506" s="19"/>
      <c r="E506" s="11" t="s">
        <v>1182</v>
      </c>
      <c r="F506" s="32"/>
      <c r="G506" s="28"/>
      <c r="H506" s="28"/>
      <c r="I506" s="28"/>
      <c r="J506" s="28"/>
      <c r="K506" s="28"/>
      <c r="L506" s="28"/>
      <c r="M506" s="28"/>
      <c r="N506" s="28"/>
    </row>
    <row r="507" spans="1:14" ht="22.2" customHeight="1">
      <c r="A507" s="27">
        <v>4</v>
      </c>
      <c r="B507" s="27" t="s">
        <v>7</v>
      </c>
      <c r="C507" s="11" t="s">
        <v>626</v>
      </c>
      <c r="D507" s="18" t="s">
        <v>10</v>
      </c>
      <c r="E507" s="23" t="s">
        <v>108</v>
      </c>
      <c r="F507" s="31"/>
      <c r="G507" s="27"/>
      <c r="H507" s="27"/>
      <c r="I507" s="27"/>
      <c r="J507" s="27"/>
      <c r="K507" s="27"/>
      <c r="L507" s="27"/>
      <c r="M507" s="27"/>
      <c r="N507" s="27"/>
    </row>
    <row r="508" spans="1:14" ht="22.2" customHeight="1">
      <c r="A508" s="28"/>
      <c r="B508" s="28"/>
      <c r="C508" s="11" t="s">
        <v>624</v>
      </c>
      <c r="D508" s="19"/>
      <c r="E508" s="23" t="s">
        <v>108</v>
      </c>
      <c r="F508" s="32"/>
      <c r="G508" s="28"/>
      <c r="H508" s="28"/>
      <c r="I508" s="28"/>
      <c r="J508" s="28"/>
      <c r="K508" s="28"/>
      <c r="L508" s="28"/>
      <c r="M508" s="28"/>
      <c r="N508" s="28"/>
    </row>
    <row r="509" spans="1:14" ht="22.2" customHeight="1">
      <c r="A509" s="9">
        <v>5</v>
      </c>
      <c r="B509" s="9" t="s">
        <v>6</v>
      </c>
      <c r="C509" s="11" t="s">
        <v>632</v>
      </c>
      <c r="D509" s="9" t="s">
        <v>10</v>
      </c>
      <c r="E509" s="23" t="s">
        <v>108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24" t="s">
        <v>2</v>
      </c>
      <c r="B510" s="25"/>
      <c r="C510" s="25"/>
      <c r="D510" s="25"/>
      <c r="E510" s="26"/>
      <c r="F510" s="7" t="s">
        <v>8</v>
      </c>
      <c r="G510" s="9">
        <f t="shared" ref="G510:N510" si="33">SUM(G503:G509)</f>
        <v>126</v>
      </c>
      <c r="H510" s="9">
        <f t="shared" si="33"/>
        <v>79</v>
      </c>
      <c r="I510" s="9">
        <f t="shared" si="33"/>
        <v>6</v>
      </c>
      <c r="J510" s="9">
        <f t="shared" si="33"/>
        <v>0</v>
      </c>
      <c r="K510" s="9">
        <f t="shared" si="33"/>
        <v>3</v>
      </c>
      <c r="L510" s="9">
        <f t="shared" si="33"/>
        <v>0</v>
      </c>
      <c r="M510" s="9">
        <f t="shared" si="33"/>
        <v>66</v>
      </c>
      <c r="N510" s="9">
        <f t="shared" si="33"/>
        <v>14</v>
      </c>
    </row>
    <row r="512" spans="1:14" ht="22.2" customHeight="1">
      <c r="A512" s="20"/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  <c r="N512" s="4" t="s">
        <v>2</v>
      </c>
    </row>
    <row r="513" spans="1:14" ht="22.2" customHeight="1">
      <c r="A513" s="3" t="s">
        <v>16</v>
      </c>
      <c r="C513" s="1" t="s">
        <v>1531</v>
      </c>
      <c r="D513" s="5"/>
      <c r="E513" s="20"/>
    </row>
    <row r="514" spans="1:14" ht="22.2" customHeight="1">
      <c r="A514" s="3" t="s">
        <v>0</v>
      </c>
    </row>
    <row r="515" spans="1:14" ht="22.2" customHeight="1">
      <c r="A515" s="29" t="s">
        <v>1176</v>
      </c>
      <c r="B515" s="30"/>
      <c r="C515" s="31" t="s">
        <v>602</v>
      </c>
      <c r="D515" s="31" t="s">
        <v>10</v>
      </c>
      <c r="E515" s="31" t="s">
        <v>145</v>
      </c>
      <c r="F515" s="7" t="s">
        <v>9</v>
      </c>
      <c r="G515" s="33" t="s">
        <v>12</v>
      </c>
      <c r="H515" s="34"/>
      <c r="I515" s="33" t="s">
        <v>13</v>
      </c>
      <c r="J515" s="34"/>
      <c r="K515" s="33" t="s">
        <v>14</v>
      </c>
      <c r="L515" s="34"/>
      <c r="M515" s="37" t="s">
        <v>15</v>
      </c>
      <c r="N515" s="39" t="s">
        <v>11</v>
      </c>
    </row>
    <row r="516" spans="1:14" ht="22.2" customHeight="1">
      <c r="A516" s="41">
        <v>0.67361111111111005</v>
      </c>
      <c r="B516" s="42"/>
      <c r="C516" s="32"/>
      <c r="D516" s="32"/>
      <c r="E516" s="32"/>
      <c r="F516" s="7" t="str">
        <f>C515</f>
        <v>合庫鼎金A</v>
      </c>
      <c r="G516" s="35"/>
      <c r="H516" s="36"/>
      <c r="I516" s="35"/>
      <c r="J516" s="36"/>
      <c r="K516" s="35"/>
      <c r="L516" s="36"/>
      <c r="M516" s="38"/>
      <c r="N516" s="40"/>
    </row>
    <row r="517" spans="1:14" ht="22.2" customHeight="1">
      <c r="A517" s="24" t="s">
        <v>1</v>
      </c>
      <c r="B517" s="26"/>
      <c r="C517" s="8"/>
      <c r="D517" s="9"/>
      <c r="E517" s="8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615</v>
      </c>
      <c r="D518" s="9" t="s">
        <v>10</v>
      </c>
      <c r="E518" s="11" t="s">
        <v>1532</v>
      </c>
      <c r="F518" s="7" t="s">
        <v>1565</v>
      </c>
      <c r="G518" s="9">
        <v>42</v>
      </c>
      <c r="H518" s="9">
        <v>21</v>
      </c>
      <c r="I518" s="9">
        <v>2</v>
      </c>
      <c r="J518" s="9">
        <v>0</v>
      </c>
      <c r="K518" s="9">
        <v>1</v>
      </c>
      <c r="L518" s="9">
        <v>0</v>
      </c>
      <c r="M518" s="9">
        <v>19</v>
      </c>
      <c r="N518" s="9">
        <v>3</v>
      </c>
    </row>
    <row r="519" spans="1:14" ht="22.2" customHeight="1">
      <c r="A519" s="9">
        <v>2</v>
      </c>
      <c r="B519" s="9" t="s">
        <v>6</v>
      </c>
      <c r="C519" s="11" t="s">
        <v>603</v>
      </c>
      <c r="D519" s="9" t="s">
        <v>10</v>
      </c>
      <c r="E519" s="11" t="s">
        <v>1280</v>
      </c>
      <c r="F519" s="7" t="s">
        <v>1566</v>
      </c>
      <c r="G519" s="9">
        <v>42</v>
      </c>
      <c r="H519" s="9">
        <v>21</v>
      </c>
      <c r="I519" s="9">
        <v>2</v>
      </c>
      <c r="J519" s="9">
        <v>0</v>
      </c>
      <c r="K519" s="9">
        <v>1</v>
      </c>
      <c r="L519" s="9">
        <v>0</v>
      </c>
      <c r="M519" s="9">
        <v>22</v>
      </c>
      <c r="N519" s="9">
        <v>2</v>
      </c>
    </row>
    <row r="520" spans="1:14" ht="22.2" customHeight="1">
      <c r="A520" s="27">
        <v>3</v>
      </c>
      <c r="B520" s="27" t="s">
        <v>7</v>
      </c>
      <c r="C520" s="11" t="s">
        <v>1533</v>
      </c>
      <c r="D520" s="18" t="s">
        <v>10</v>
      </c>
      <c r="E520" s="11" t="s">
        <v>1279</v>
      </c>
      <c r="F520" s="31" t="s">
        <v>1390</v>
      </c>
      <c r="G520" s="27">
        <v>42</v>
      </c>
      <c r="H520" s="27">
        <v>12</v>
      </c>
      <c r="I520" s="27">
        <v>2</v>
      </c>
      <c r="J520" s="27">
        <v>0</v>
      </c>
      <c r="K520" s="27">
        <v>1</v>
      </c>
      <c r="L520" s="27">
        <v>0</v>
      </c>
      <c r="M520" s="27">
        <v>17</v>
      </c>
      <c r="N520" s="27">
        <v>3</v>
      </c>
    </row>
    <row r="521" spans="1:14" ht="22.2" customHeight="1">
      <c r="A521" s="28"/>
      <c r="B521" s="28"/>
      <c r="C521" s="11" t="s">
        <v>609</v>
      </c>
      <c r="D521" s="13"/>
      <c r="E521" s="11" t="s">
        <v>1278</v>
      </c>
      <c r="F521" s="32"/>
      <c r="G521" s="28"/>
      <c r="H521" s="28"/>
      <c r="I521" s="28"/>
      <c r="J521" s="28"/>
      <c r="K521" s="28"/>
      <c r="L521" s="28"/>
      <c r="M521" s="28"/>
      <c r="N521" s="28"/>
    </row>
    <row r="522" spans="1:14" ht="22.2" customHeight="1">
      <c r="A522" s="27">
        <v>4</v>
      </c>
      <c r="B522" s="27" t="s">
        <v>7</v>
      </c>
      <c r="C522" s="11" t="s">
        <v>607</v>
      </c>
      <c r="D522" s="18" t="s">
        <v>10</v>
      </c>
      <c r="E522" s="11" t="s">
        <v>1276</v>
      </c>
      <c r="F522" s="31"/>
      <c r="G522" s="27"/>
      <c r="H522" s="27"/>
      <c r="I522" s="27"/>
      <c r="J522" s="27"/>
      <c r="K522" s="27"/>
      <c r="L522" s="27"/>
      <c r="M522" s="27"/>
      <c r="N522" s="27"/>
    </row>
    <row r="523" spans="1:14" ht="22.2" customHeight="1">
      <c r="A523" s="28"/>
      <c r="B523" s="28"/>
      <c r="C523" s="11" t="s">
        <v>1534</v>
      </c>
      <c r="D523" s="13"/>
      <c r="E523" s="11" t="s">
        <v>1275</v>
      </c>
      <c r="F523" s="32"/>
      <c r="G523" s="28"/>
      <c r="H523" s="28"/>
      <c r="I523" s="28"/>
      <c r="J523" s="28"/>
      <c r="K523" s="28"/>
      <c r="L523" s="28"/>
      <c r="M523" s="28"/>
      <c r="N523" s="28"/>
    </row>
    <row r="524" spans="1:14" ht="22.2" customHeight="1">
      <c r="A524" s="9">
        <v>5</v>
      </c>
      <c r="B524" s="9" t="s">
        <v>6</v>
      </c>
      <c r="C524" s="11" t="s">
        <v>605</v>
      </c>
      <c r="D524" s="9" t="s">
        <v>10</v>
      </c>
      <c r="E524" s="11" t="s">
        <v>1277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24" t="s">
        <v>2</v>
      </c>
      <c r="B525" s="25"/>
      <c r="C525" s="25"/>
      <c r="D525" s="25"/>
      <c r="E525" s="26"/>
      <c r="F525" s="7" t="s">
        <v>8</v>
      </c>
      <c r="G525" s="9">
        <f t="shared" ref="G525:N525" si="34">SUM(G518:G524)</f>
        <v>126</v>
      </c>
      <c r="H525" s="9">
        <f t="shared" si="34"/>
        <v>54</v>
      </c>
      <c r="I525" s="9">
        <f t="shared" si="34"/>
        <v>6</v>
      </c>
      <c r="J525" s="9">
        <f t="shared" si="34"/>
        <v>0</v>
      </c>
      <c r="K525" s="9">
        <f t="shared" si="34"/>
        <v>3</v>
      </c>
      <c r="L525" s="9">
        <f t="shared" si="34"/>
        <v>0</v>
      </c>
      <c r="M525" s="9">
        <f t="shared" si="34"/>
        <v>58</v>
      </c>
      <c r="N525" s="9">
        <f t="shared" si="34"/>
        <v>8</v>
      </c>
    </row>
    <row r="528" spans="1:14" ht="22.2" customHeight="1">
      <c r="A528" s="3" t="s">
        <v>16</v>
      </c>
      <c r="C528" s="1" t="s">
        <v>1528</v>
      </c>
      <c r="E528" s="20"/>
    </row>
    <row r="529" spans="1:14" ht="22.2" customHeight="1">
      <c r="A529" s="3" t="s">
        <v>0</v>
      </c>
    </row>
    <row r="530" spans="1:14" ht="22.2" customHeight="1">
      <c r="A530" s="29" t="s">
        <v>1176</v>
      </c>
      <c r="B530" s="30"/>
      <c r="C530" s="31" t="s">
        <v>881</v>
      </c>
      <c r="D530" s="31" t="s">
        <v>10</v>
      </c>
      <c r="E530" s="31" t="s">
        <v>443</v>
      </c>
      <c r="F530" s="7" t="s">
        <v>9</v>
      </c>
      <c r="G530" s="33" t="s">
        <v>12</v>
      </c>
      <c r="H530" s="34"/>
      <c r="I530" s="33" t="s">
        <v>13</v>
      </c>
      <c r="J530" s="34"/>
      <c r="K530" s="33" t="s">
        <v>14</v>
      </c>
      <c r="L530" s="34"/>
      <c r="M530" s="37" t="s">
        <v>15</v>
      </c>
      <c r="N530" s="39" t="s">
        <v>11</v>
      </c>
    </row>
    <row r="531" spans="1:14" ht="22.2" customHeight="1">
      <c r="A531" s="41">
        <v>0.67361111111111005</v>
      </c>
      <c r="B531" s="42"/>
      <c r="C531" s="32"/>
      <c r="D531" s="32"/>
      <c r="E531" s="32"/>
      <c r="F531" s="7" t="str">
        <f>E530</f>
        <v>新北頭前A</v>
      </c>
      <c r="G531" s="35"/>
      <c r="H531" s="36"/>
      <c r="I531" s="35"/>
      <c r="J531" s="36"/>
      <c r="K531" s="35"/>
      <c r="L531" s="36"/>
      <c r="M531" s="38"/>
      <c r="N531" s="40"/>
    </row>
    <row r="532" spans="1:14" ht="22.2" customHeight="1">
      <c r="A532" s="24" t="s">
        <v>1</v>
      </c>
      <c r="B532" s="26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885</v>
      </c>
      <c r="D533" s="9" t="s">
        <v>10</v>
      </c>
      <c r="E533" s="11" t="s">
        <v>1266</v>
      </c>
      <c r="F533" s="7" t="s">
        <v>1563</v>
      </c>
      <c r="G533" s="9">
        <v>16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13</v>
      </c>
      <c r="N533" s="9">
        <v>1</v>
      </c>
    </row>
    <row r="534" spans="1:14" ht="22.2" customHeight="1">
      <c r="A534" s="9">
        <v>2</v>
      </c>
      <c r="B534" s="9" t="s">
        <v>6</v>
      </c>
      <c r="C534" s="11" t="s">
        <v>883</v>
      </c>
      <c r="D534" s="9" t="s">
        <v>10</v>
      </c>
      <c r="E534" s="11" t="s">
        <v>1272</v>
      </c>
      <c r="F534" s="7" t="s">
        <v>1539</v>
      </c>
      <c r="G534" s="9">
        <v>14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14</v>
      </c>
      <c r="N534" s="9">
        <v>3</v>
      </c>
    </row>
    <row r="535" spans="1:14" ht="22.2" customHeight="1">
      <c r="A535" s="27">
        <v>3</v>
      </c>
      <c r="B535" s="27" t="s">
        <v>7</v>
      </c>
      <c r="C535" s="11" t="s">
        <v>887</v>
      </c>
      <c r="D535" s="18" t="s">
        <v>10</v>
      </c>
      <c r="E535" s="11" t="s">
        <v>1270</v>
      </c>
      <c r="F535" s="31" t="s">
        <v>1564</v>
      </c>
      <c r="G535" s="27">
        <v>14</v>
      </c>
      <c r="H535" s="27">
        <v>42</v>
      </c>
      <c r="I535" s="27">
        <v>0</v>
      </c>
      <c r="J535" s="27">
        <v>2</v>
      </c>
      <c r="K535" s="27">
        <v>0</v>
      </c>
      <c r="L535" s="27">
        <v>1</v>
      </c>
      <c r="M535" s="27">
        <v>16</v>
      </c>
      <c r="N535" s="27">
        <v>2</v>
      </c>
    </row>
    <row r="536" spans="1:14" ht="22.2" customHeight="1">
      <c r="A536" s="28"/>
      <c r="B536" s="28"/>
      <c r="C536" s="11" t="s">
        <v>889</v>
      </c>
      <c r="D536" s="19"/>
      <c r="E536" s="11" t="s">
        <v>1271</v>
      </c>
      <c r="F536" s="32"/>
      <c r="G536" s="28"/>
      <c r="H536" s="28"/>
      <c r="I536" s="28"/>
      <c r="J536" s="28"/>
      <c r="K536" s="28"/>
      <c r="L536" s="28"/>
      <c r="M536" s="28"/>
      <c r="N536" s="28"/>
    </row>
    <row r="537" spans="1:14" ht="22.2" customHeight="1">
      <c r="A537" s="27">
        <v>4</v>
      </c>
      <c r="B537" s="27" t="s">
        <v>7</v>
      </c>
      <c r="C537" s="23" t="s">
        <v>108</v>
      </c>
      <c r="D537" s="18" t="s">
        <v>10</v>
      </c>
      <c r="E537" s="11" t="s">
        <v>1529</v>
      </c>
      <c r="F537" s="31"/>
      <c r="G537" s="27"/>
      <c r="H537" s="27"/>
      <c r="I537" s="27"/>
      <c r="J537" s="27"/>
      <c r="K537" s="27"/>
      <c r="L537" s="27"/>
      <c r="M537" s="27"/>
      <c r="N537" s="27"/>
    </row>
    <row r="538" spans="1:14" ht="22.2" customHeight="1">
      <c r="A538" s="28"/>
      <c r="B538" s="28"/>
      <c r="C538" s="23" t="s">
        <v>108</v>
      </c>
      <c r="D538" s="19"/>
      <c r="E538" s="11" t="s">
        <v>1530</v>
      </c>
      <c r="F538" s="32"/>
      <c r="G538" s="28"/>
      <c r="H538" s="28"/>
      <c r="I538" s="28"/>
      <c r="J538" s="28"/>
      <c r="K538" s="28"/>
      <c r="L538" s="28"/>
      <c r="M538" s="28"/>
      <c r="N538" s="28"/>
    </row>
    <row r="539" spans="1:14" ht="22.2" customHeight="1">
      <c r="A539" s="9">
        <v>5</v>
      </c>
      <c r="B539" s="9" t="s">
        <v>6</v>
      </c>
      <c r="C539" s="23" t="s">
        <v>108</v>
      </c>
      <c r="D539" s="9" t="s">
        <v>10</v>
      </c>
      <c r="E539" s="11" t="s">
        <v>1267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24" t="s">
        <v>2</v>
      </c>
      <c r="B540" s="25"/>
      <c r="C540" s="25"/>
      <c r="D540" s="25"/>
      <c r="E540" s="26"/>
      <c r="F540" s="7" t="s">
        <v>8</v>
      </c>
      <c r="G540" s="9">
        <f t="shared" ref="G540:N540" si="35">SUM(G533:G539)</f>
        <v>44</v>
      </c>
      <c r="H540" s="9">
        <f t="shared" si="35"/>
        <v>126</v>
      </c>
      <c r="I540" s="9">
        <f t="shared" si="35"/>
        <v>0</v>
      </c>
      <c r="J540" s="9">
        <f t="shared" si="35"/>
        <v>6</v>
      </c>
      <c r="K540" s="9">
        <f t="shared" si="35"/>
        <v>0</v>
      </c>
      <c r="L540" s="9">
        <f t="shared" si="35"/>
        <v>3</v>
      </c>
      <c r="M540" s="9">
        <f t="shared" si="35"/>
        <v>43</v>
      </c>
      <c r="N540" s="9">
        <f t="shared" si="35"/>
        <v>6</v>
      </c>
    </row>
    <row r="542" spans="1:14" ht="22.2" customHeight="1">
      <c r="A542" s="20"/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  <c r="N542" s="4" t="s">
        <v>2</v>
      </c>
    </row>
    <row r="543" spans="1:14" ht="22.2" customHeight="1">
      <c r="A543" s="3" t="s">
        <v>16</v>
      </c>
      <c r="C543" s="1" t="s">
        <v>1647</v>
      </c>
      <c r="D543" s="5"/>
      <c r="E543" s="20"/>
    </row>
    <row r="544" spans="1:14" ht="22.2" customHeight="1">
      <c r="A544" s="3" t="s">
        <v>0</v>
      </c>
    </row>
    <row r="545" spans="1:14" ht="22.2" customHeight="1">
      <c r="A545" s="29" t="s">
        <v>1643</v>
      </c>
      <c r="B545" s="30"/>
      <c r="C545" s="31" t="s">
        <v>227</v>
      </c>
      <c r="D545" s="31" t="s">
        <v>10</v>
      </c>
      <c r="E545" s="31" t="s">
        <v>1223</v>
      </c>
      <c r="F545" s="7" t="s">
        <v>9</v>
      </c>
      <c r="G545" s="33" t="s">
        <v>12</v>
      </c>
      <c r="H545" s="34"/>
      <c r="I545" s="33" t="s">
        <v>13</v>
      </c>
      <c r="J545" s="34"/>
      <c r="K545" s="33" t="s">
        <v>14</v>
      </c>
      <c r="L545" s="34"/>
      <c r="M545" s="37" t="s">
        <v>15</v>
      </c>
      <c r="N545" s="39" t="s">
        <v>11</v>
      </c>
    </row>
    <row r="546" spans="1:14" ht="22.2" customHeight="1">
      <c r="A546" s="41">
        <v>0.40277777777777773</v>
      </c>
      <c r="B546" s="42"/>
      <c r="C546" s="32"/>
      <c r="D546" s="32"/>
      <c r="E546" s="32"/>
      <c r="F546" s="7" t="str">
        <f>E545</f>
        <v>勇源博愛國中</v>
      </c>
      <c r="G546" s="35"/>
      <c r="H546" s="36"/>
      <c r="I546" s="35"/>
      <c r="J546" s="36"/>
      <c r="K546" s="35"/>
      <c r="L546" s="36"/>
      <c r="M546" s="38"/>
      <c r="N546" s="40"/>
    </row>
    <row r="547" spans="1:14" ht="22.2" customHeight="1">
      <c r="A547" s="24" t="s">
        <v>1</v>
      </c>
      <c r="B547" s="26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727</v>
      </c>
      <c r="D548" s="9" t="s">
        <v>10</v>
      </c>
      <c r="E548" s="11" t="s">
        <v>1224</v>
      </c>
      <c r="F548" s="7" t="s">
        <v>1731</v>
      </c>
      <c r="G548" s="9">
        <v>20</v>
      </c>
      <c r="H548" s="9">
        <v>42</v>
      </c>
      <c r="I548" s="9">
        <v>0</v>
      </c>
      <c r="J548" s="9">
        <v>2</v>
      </c>
      <c r="K548" s="9">
        <v>0</v>
      </c>
      <c r="L548" s="9">
        <v>1</v>
      </c>
      <c r="M548" s="9">
        <v>19</v>
      </c>
      <c r="N548" s="9">
        <v>2</v>
      </c>
    </row>
    <row r="549" spans="1:14" ht="22.2" customHeight="1">
      <c r="A549" s="9">
        <v>2</v>
      </c>
      <c r="B549" s="9" t="s">
        <v>6</v>
      </c>
      <c r="C549" s="11" t="s">
        <v>737</v>
      </c>
      <c r="D549" s="9" t="s">
        <v>10</v>
      </c>
      <c r="E549" s="11" t="s">
        <v>1225</v>
      </c>
      <c r="F549" s="7" t="s">
        <v>1732</v>
      </c>
      <c r="G549" s="9">
        <v>40</v>
      </c>
      <c r="H549" s="9">
        <v>45</v>
      </c>
      <c r="I549" s="9">
        <v>0</v>
      </c>
      <c r="J549" s="9">
        <v>2</v>
      </c>
      <c r="K549" s="9">
        <v>0</v>
      </c>
      <c r="L549" s="9">
        <v>1</v>
      </c>
      <c r="M549" s="9">
        <v>30</v>
      </c>
      <c r="N549" s="9">
        <v>2</v>
      </c>
    </row>
    <row r="550" spans="1:14" ht="22.2" customHeight="1">
      <c r="A550" s="27">
        <v>3</v>
      </c>
      <c r="B550" s="27" t="s">
        <v>7</v>
      </c>
      <c r="C550" s="11" t="s">
        <v>731</v>
      </c>
      <c r="D550" s="18" t="s">
        <v>10</v>
      </c>
      <c r="E550" s="11" t="s">
        <v>1226</v>
      </c>
      <c r="F550" s="31" t="s">
        <v>1733</v>
      </c>
      <c r="G550" s="27">
        <v>23</v>
      </c>
      <c r="H550" s="27">
        <v>42</v>
      </c>
      <c r="I550" s="27">
        <v>0</v>
      </c>
      <c r="J550" s="27">
        <v>2</v>
      </c>
      <c r="K550" s="27">
        <v>0</v>
      </c>
      <c r="L550" s="27">
        <v>1</v>
      </c>
      <c r="M550" s="27">
        <v>20</v>
      </c>
      <c r="N550" s="27">
        <v>2</v>
      </c>
    </row>
    <row r="551" spans="1:14" ht="22.2" customHeight="1">
      <c r="A551" s="28"/>
      <c r="B551" s="28"/>
      <c r="C551" s="11" t="s">
        <v>729</v>
      </c>
      <c r="D551" s="13"/>
      <c r="E551" s="11" t="s">
        <v>1228</v>
      </c>
      <c r="F551" s="32"/>
      <c r="G551" s="28"/>
      <c r="H551" s="28"/>
      <c r="I551" s="28"/>
      <c r="J551" s="28"/>
      <c r="K551" s="28"/>
      <c r="L551" s="28"/>
      <c r="M551" s="28"/>
      <c r="N551" s="28"/>
    </row>
    <row r="552" spans="1:14" ht="22.2" customHeight="1">
      <c r="A552" s="27">
        <v>4</v>
      </c>
      <c r="B552" s="27" t="s">
        <v>7</v>
      </c>
      <c r="C552" s="11" t="s">
        <v>735</v>
      </c>
      <c r="D552" s="18" t="s">
        <v>10</v>
      </c>
      <c r="E552" s="11" t="s">
        <v>1229</v>
      </c>
      <c r="F552" s="31"/>
      <c r="G552" s="27"/>
      <c r="H552" s="27"/>
      <c r="I552" s="27"/>
      <c r="J552" s="27"/>
      <c r="K552" s="27"/>
      <c r="L552" s="27"/>
      <c r="M552" s="27"/>
      <c r="N552" s="27"/>
    </row>
    <row r="553" spans="1:14" ht="22.2" customHeight="1">
      <c r="A553" s="28"/>
      <c r="B553" s="28"/>
      <c r="C553" s="11" t="s">
        <v>733</v>
      </c>
      <c r="D553" s="13"/>
      <c r="E553" s="11" t="s">
        <v>1230</v>
      </c>
      <c r="F553" s="32"/>
      <c r="G553" s="28"/>
      <c r="H553" s="28"/>
      <c r="I553" s="28"/>
      <c r="J553" s="28"/>
      <c r="K553" s="28"/>
      <c r="L553" s="28"/>
      <c r="M553" s="28"/>
      <c r="N553" s="28"/>
    </row>
    <row r="554" spans="1:14" ht="22.2" customHeight="1">
      <c r="A554" s="9">
        <v>5</v>
      </c>
      <c r="B554" s="9" t="s">
        <v>6</v>
      </c>
      <c r="C554" s="11" t="s">
        <v>725</v>
      </c>
      <c r="D554" s="9" t="s">
        <v>10</v>
      </c>
      <c r="E554" s="11" t="s">
        <v>1227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24" t="s">
        <v>2</v>
      </c>
      <c r="B555" s="25"/>
      <c r="C555" s="25"/>
      <c r="D555" s="25"/>
      <c r="E555" s="26"/>
      <c r="F555" s="7" t="s">
        <v>8</v>
      </c>
      <c r="G555" s="9">
        <f t="shared" ref="G555:N555" si="36">SUM(G548:G554)</f>
        <v>83</v>
      </c>
      <c r="H555" s="9">
        <f t="shared" si="36"/>
        <v>129</v>
      </c>
      <c r="I555" s="9">
        <f t="shared" si="36"/>
        <v>0</v>
      </c>
      <c r="J555" s="9">
        <f t="shared" si="36"/>
        <v>6</v>
      </c>
      <c r="K555" s="9">
        <f t="shared" si="36"/>
        <v>0</v>
      </c>
      <c r="L555" s="9">
        <f t="shared" si="36"/>
        <v>3</v>
      </c>
      <c r="M555" s="9">
        <f t="shared" si="36"/>
        <v>69</v>
      </c>
      <c r="N555" s="9">
        <f t="shared" si="36"/>
        <v>6</v>
      </c>
    </row>
    <row r="558" spans="1:14" ht="22.2" customHeight="1">
      <c r="A558" s="3" t="s">
        <v>16</v>
      </c>
      <c r="C558" s="1" t="s">
        <v>1646</v>
      </c>
      <c r="E558" s="20"/>
    </row>
    <row r="559" spans="1:14" ht="22.2" customHeight="1">
      <c r="A559" s="3" t="s">
        <v>0</v>
      </c>
    </row>
    <row r="560" spans="1:14" ht="22.2" customHeight="1">
      <c r="A560" s="29" t="s">
        <v>1643</v>
      </c>
      <c r="B560" s="30"/>
      <c r="C560" s="31" t="s">
        <v>1184</v>
      </c>
      <c r="D560" s="31" t="s">
        <v>10</v>
      </c>
      <c r="E560" s="31" t="s">
        <v>649</v>
      </c>
      <c r="F560" s="7" t="s">
        <v>9</v>
      </c>
      <c r="G560" s="33" t="s">
        <v>12</v>
      </c>
      <c r="H560" s="34"/>
      <c r="I560" s="33" t="s">
        <v>13</v>
      </c>
      <c r="J560" s="34"/>
      <c r="K560" s="33" t="s">
        <v>14</v>
      </c>
      <c r="L560" s="34"/>
      <c r="M560" s="37" t="s">
        <v>15</v>
      </c>
      <c r="N560" s="39" t="s">
        <v>11</v>
      </c>
    </row>
    <row r="561" spans="1:14" ht="22.2" customHeight="1">
      <c r="A561" s="41">
        <v>0.40277777777777773</v>
      </c>
      <c r="B561" s="42"/>
      <c r="C561" s="32"/>
      <c r="D561" s="32"/>
      <c r="E561" s="32"/>
      <c r="F561" s="7" t="str">
        <f>E560</f>
        <v>中租大同B</v>
      </c>
      <c r="G561" s="35"/>
      <c r="H561" s="36"/>
      <c r="I561" s="35"/>
      <c r="J561" s="36"/>
      <c r="K561" s="35"/>
      <c r="L561" s="36"/>
      <c r="M561" s="38"/>
      <c r="N561" s="40"/>
    </row>
    <row r="562" spans="1:14" ht="22.2" customHeight="1">
      <c r="A562" s="24" t="s">
        <v>1</v>
      </c>
      <c r="B562" s="26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1192</v>
      </c>
      <c r="D563" s="9" t="s">
        <v>10</v>
      </c>
      <c r="E563" s="11" t="s">
        <v>653</v>
      </c>
      <c r="F563" s="7" t="s">
        <v>1747</v>
      </c>
      <c r="G563" s="9">
        <v>18</v>
      </c>
      <c r="H563" s="9">
        <v>42</v>
      </c>
      <c r="I563" s="9">
        <v>0</v>
      </c>
      <c r="J563" s="9">
        <v>2</v>
      </c>
      <c r="K563" s="9">
        <v>0</v>
      </c>
      <c r="L563" s="9">
        <v>1</v>
      </c>
      <c r="M563" s="9">
        <v>21</v>
      </c>
      <c r="N563" s="9">
        <v>3</v>
      </c>
    </row>
    <row r="564" spans="1:14" ht="22.2" customHeight="1">
      <c r="A564" s="9">
        <v>2</v>
      </c>
      <c r="B564" s="9" t="s">
        <v>6</v>
      </c>
      <c r="C564" s="11" t="s">
        <v>1187</v>
      </c>
      <c r="D564" s="9" t="s">
        <v>10</v>
      </c>
      <c r="E564" s="11" t="s">
        <v>651</v>
      </c>
      <c r="F564" s="7" t="s">
        <v>1748</v>
      </c>
      <c r="G564" s="9">
        <v>52</v>
      </c>
      <c r="H564" s="9">
        <v>55</v>
      </c>
      <c r="I564" s="9">
        <v>2</v>
      </c>
      <c r="J564" s="9">
        <v>1</v>
      </c>
      <c r="K564" s="9">
        <v>1</v>
      </c>
      <c r="L564" s="9">
        <v>0</v>
      </c>
      <c r="M564" s="9">
        <v>39</v>
      </c>
      <c r="N564" s="9">
        <v>5</v>
      </c>
    </row>
    <row r="565" spans="1:14" ht="22.2" customHeight="1">
      <c r="A565" s="27">
        <v>3</v>
      </c>
      <c r="B565" s="27" t="s">
        <v>7</v>
      </c>
      <c r="C565" s="11" t="s">
        <v>1190</v>
      </c>
      <c r="D565" s="18" t="s">
        <v>10</v>
      </c>
      <c r="E565" s="11" t="s">
        <v>655</v>
      </c>
      <c r="F565" s="31" t="s">
        <v>1749</v>
      </c>
      <c r="G565" s="27">
        <v>47</v>
      </c>
      <c r="H565" s="27">
        <v>60</v>
      </c>
      <c r="I565" s="27">
        <v>1</v>
      </c>
      <c r="J565" s="27">
        <v>2</v>
      </c>
      <c r="K565" s="27">
        <v>0</v>
      </c>
      <c r="L565" s="27">
        <v>1</v>
      </c>
      <c r="M565" s="27">
        <v>43</v>
      </c>
      <c r="N565" s="27">
        <v>4</v>
      </c>
    </row>
    <row r="566" spans="1:14" ht="22.2" customHeight="1">
      <c r="A566" s="28"/>
      <c r="B566" s="28"/>
      <c r="C566" s="11" t="s">
        <v>1191</v>
      </c>
      <c r="D566" s="19"/>
      <c r="E566" s="11" t="s">
        <v>657</v>
      </c>
      <c r="F566" s="32"/>
      <c r="G566" s="28"/>
      <c r="H566" s="28"/>
      <c r="I566" s="28"/>
      <c r="J566" s="28"/>
      <c r="K566" s="28"/>
      <c r="L566" s="28"/>
      <c r="M566" s="28"/>
      <c r="N566" s="28"/>
    </row>
    <row r="567" spans="1:14" ht="22.2" customHeight="1">
      <c r="A567" s="27">
        <v>4</v>
      </c>
      <c r="B567" s="27" t="s">
        <v>7</v>
      </c>
      <c r="C567" s="11" t="s">
        <v>1188</v>
      </c>
      <c r="D567" s="18" t="s">
        <v>10</v>
      </c>
      <c r="E567" s="11" t="s">
        <v>659</v>
      </c>
      <c r="F567" s="31" t="s">
        <v>1750</v>
      </c>
      <c r="G567" s="27">
        <v>18</v>
      </c>
      <c r="H567" s="27">
        <v>42</v>
      </c>
      <c r="I567" s="27">
        <v>0</v>
      </c>
      <c r="J567" s="27">
        <v>2</v>
      </c>
      <c r="K567" s="27">
        <v>0</v>
      </c>
      <c r="L567" s="27">
        <v>1</v>
      </c>
      <c r="M567" s="27">
        <v>24</v>
      </c>
      <c r="N567" s="27">
        <v>3</v>
      </c>
    </row>
    <row r="568" spans="1:14" ht="22.2" customHeight="1">
      <c r="A568" s="28"/>
      <c r="B568" s="28"/>
      <c r="C568" s="11" t="s">
        <v>1189</v>
      </c>
      <c r="D568" s="19"/>
      <c r="E568" s="11" t="s">
        <v>661</v>
      </c>
      <c r="F568" s="32"/>
      <c r="G568" s="28"/>
      <c r="H568" s="28"/>
      <c r="I568" s="28"/>
      <c r="J568" s="28"/>
      <c r="K568" s="28"/>
      <c r="L568" s="28"/>
      <c r="M568" s="28"/>
      <c r="N568" s="28"/>
    </row>
    <row r="569" spans="1:14" ht="22.2" customHeight="1">
      <c r="A569" s="9">
        <v>5</v>
      </c>
      <c r="B569" s="9" t="s">
        <v>6</v>
      </c>
      <c r="C569" s="11" t="s">
        <v>1185</v>
      </c>
      <c r="D569" s="9" t="s">
        <v>10</v>
      </c>
      <c r="E569" s="11" t="s">
        <v>663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24" t="s">
        <v>2</v>
      </c>
      <c r="B570" s="25"/>
      <c r="C570" s="25"/>
      <c r="D570" s="25"/>
      <c r="E570" s="26"/>
      <c r="F570" s="7" t="s">
        <v>8</v>
      </c>
      <c r="G570" s="9">
        <f t="shared" ref="G570:N570" si="37">SUM(G563:G569)</f>
        <v>135</v>
      </c>
      <c r="H570" s="9">
        <f t="shared" si="37"/>
        <v>199</v>
      </c>
      <c r="I570" s="9">
        <f t="shared" si="37"/>
        <v>3</v>
      </c>
      <c r="J570" s="9">
        <f t="shared" si="37"/>
        <v>7</v>
      </c>
      <c r="K570" s="9">
        <f t="shared" si="37"/>
        <v>1</v>
      </c>
      <c r="L570" s="9">
        <f t="shared" si="37"/>
        <v>3</v>
      </c>
      <c r="M570" s="9">
        <f t="shared" si="37"/>
        <v>127</v>
      </c>
      <c r="N570" s="9">
        <f t="shared" si="37"/>
        <v>15</v>
      </c>
    </row>
    <row r="572" spans="1:14" ht="22.2" customHeight="1">
      <c r="A572" s="20"/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  <c r="N572" s="4" t="s">
        <v>2</v>
      </c>
    </row>
    <row r="573" spans="1:14" ht="22.2" customHeight="1">
      <c r="A573" s="3" t="s">
        <v>16</v>
      </c>
      <c r="C573" s="1" t="s">
        <v>1645</v>
      </c>
      <c r="D573" s="5"/>
      <c r="E573" s="20"/>
    </row>
    <row r="574" spans="1:14" ht="22.2" customHeight="1">
      <c r="A574" s="3" t="s">
        <v>0</v>
      </c>
    </row>
    <row r="575" spans="1:14" ht="22.2" customHeight="1">
      <c r="A575" s="29" t="s">
        <v>1643</v>
      </c>
      <c r="B575" s="30"/>
      <c r="C575" s="31" t="s">
        <v>377</v>
      </c>
      <c r="D575" s="31" t="s">
        <v>10</v>
      </c>
      <c r="E575" s="31" t="s">
        <v>709</v>
      </c>
      <c r="F575" s="7" t="s">
        <v>9</v>
      </c>
      <c r="G575" s="33" t="s">
        <v>12</v>
      </c>
      <c r="H575" s="34"/>
      <c r="I575" s="33" t="s">
        <v>13</v>
      </c>
      <c r="J575" s="34"/>
      <c r="K575" s="33" t="s">
        <v>14</v>
      </c>
      <c r="L575" s="34"/>
      <c r="M575" s="37" t="s">
        <v>15</v>
      </c>
      <c r="N575" s="39" t="s">
        <v>11</v>
      </c>
    </row>
    <row r="576" spans="1:14" ht="22.2" customHeight="1">
      <c r="A576" s="41">
        <v>0.40277777777777773</v>
      </c>
      <c r="B576" s="42"/>
      <c r="C576" s="32"/>
      <c r="D576" s="32"/>
      <c r="E576" s="32"/>
      <c r="F576" s="7" t="str">
        <f>E575</f>
        <v>土銀Allin光明</v>
      </c>
      <c r="G576" s="35"/>
      <c r="H576" s="36"/>
      <c r="I576" s="35"/>
      <c r="J576" s="36"/>
      <c r="K576" s="35"/>
      <c r="L576" s="36"/>
      <c r="M576" s="38"/>
      <c r="N576" s="40"/>
    </row>
    <row r="577" spans="1:14" ht="22.2" customHeight="1">
      <c r="A577" s="24" t="s">
        <v>1</v>
      </c>
      <c r="B577" s="26"/>
      <c r="C577" s="8"/>
      <c r="D577" s="9"/>
      <c r="E577" s="8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389</v>
      </c>
      <c r="D578" s="9" t="s">
        <v>10</v>
      </c>
      <c r="E578" s="11" t="s">
        <v>712</v>
      </c>
      <c r="F578" s="7" t="s">
        <v>1742</v>
      </c>
      <c r="G578" s="9">
        <v>16</v>
      </c>
      <c r="H578" s="9">
        <v>42</v>
      </c>
      <c r="I578" s="9">
        <v>0</v>
      </c>
      <c r="J578" s="9">
        <v>2</v>
      </c>
      <c r="K578" s="9">
        <v>0</v>
      </c>
      <c r="L578" s="9">
        <v>1</v>
      </c>
      <c r="M578" s="9">
        <v>16</v>
      </c>
      <c r="N578" s="9">
        <v>2</v>
      </c>
    </row>
    <row r="579" spans="1:14" ht="22.2" customHeight="1">
      <c r="A579" s="9">
        <v>2</v>
      </c>
      <c r="B579" s="9" t="s">
        <v>6</v>
      </c>
      <c r="C579" s="11" t="s">
        <v>379</v>
      </c>
      <c r="D579" s="9" t="s">
        <v>10</v>
      </c>
      <c r="E579" s="11" t="s">
        <v>710</v>
      </c>
      <c r="F579" s="7" t="s">
        <v>1743</v>
      </c>
      <c r="G579" s="9">
        <v>19</v>
      </c>
      <c r="H579" s="9">
        <v>42</v>
      </c>
      <c r="I579" s="9">
        <v>0</v>
      </c>
      <c r="J579" s="9">
        <v>2</v>
      </c>
      <c r="K579" s="9">
        <v>0</v>
      </c>
      <c r="L579" s="9">
        <v>1</v>
      </c>
      <c r="M579" s="9">
        <v>18</v>
      </c>
      <c r="N579" s="9">
        <v>1</v>
      </c>
    </row>
    <row r="580" spans="1:14" ht="22.2" customHeight="1">
      <c r="A580" s="27">
        <v>3</v>
      </c>
      <c r="B580" s="27" t="s">
        <v>7</v>
      </c>
      <c r="C580" s="11" t="s">
        <v>383</v>
      </c>
      <c r="D580" s="18" t="s">
        <v>10</v>
      </c>
      <c r="E580" s="11" t="s">
        <v>716</v>
      </c>
      <c r="F580" s="31" t="s">
        <v>1744</v>
      </c>
      <c r="G580" s="27">
        <v>19</v>
      </c>
      <c r="H580" s="27">
        <v>42</v>
      </c>
      <c r="I580" s="27">
        <v>0</v>
      </c>
      <c r="J580" s="27">
        <v>2</v>
      </c>
      <c r="K580" s="27">
        <v>0</v>
      </c>
      <c r="L580" s="27">
        <v>1</v>
      </c>
      <c r="M580" s="27">
        <v>18</v>
      </c>
      <c r="N580" s="27">
        <v>2</v>
      </c>
    </row>
    <row r="581" spans="1:14" ht="22.2" customHeight="1">
      <c r="A581" s="28"/>
      <c r="B581" s="28"/>
      <c r="C581" s="11" t="s">
        <v>385</v>
      </c>
      <c r="D581" s="13"/>
      <c r="E581" s="11" t="s">
        <v>714</v>
      </c>
      <c r="F581" s="32"/>
      <c r="G581" s="28"/>
      <c r="H581" s="28"/>
      <c r="I581" s="28"/>
      <c r="J581" s="28"/>
      <c r="K581" s="28"/>
      <c r="L581" s="28"/>
      <c r="M581" s="28"/>
      <c r="N581" s="28"/>
    </row>
    <row r="582" spans="1:14" ht="22.2" customHeight="1">
      <c r="A582" s="27">
        <v>4</v>
      </c>
      <c r="B582" s="27" t="s">
        <v>7</v>
      </c>
      <c r="C582" s="11" t="s">
        <v>1499</v>
      </c>
      <c r="D582" s="18" t="s">
        <v>10</v>
      </c>
      <c r="E582" s="11" t="s">
        <v>720</v>
      </c>
      <c r="F582" s="31"/>
      <c r="G582" s="27"/>
      <c r="H582" s="27"/>
      <c r="I582" s="27"/>
      <c r="J582" s="27"/>
      <c r="K582" s="27"/>
      <c r="L582" s="27"/>
      <c r="M582" s="27"/>
      <c r="N582" s="27"/>
    </row>
    <row r="583" spans="1:14" ht="22.2" customHeight="1">
      <c r="A583" s="28"/>
      <c r="B583" s="28"/>
      <c r="C583" s="11" t="s">
        <v>1500</v>
      </c>
      <c r="D583" s="13"/>
      <c r="E583" s="11" t="s">
        <v>718</v>
      </c>
      <c r="F583" s="32"/>
      <c r="G583" s="28"/>
      <c r="H583" s="28"/>
      <c r="I583" s="28"/>
      <c r="J583" s="28"/>
      <c r="K583" s="28"/>
      <c r="L583" s="28"/>
      <c r="M583" s="28"/>
      <c r="N583" s="28"/>
    </row>
    <row r="584" spans="1:14" ht="22.2" customHeight="1">
      <c r="A584" s="9">
        <v>5</v>
      </c>
      <c r="B584" s="9" t="s">
        <v>6</v>
      </c>
      <c r="C584" s="11" t="s">
        <v>381</v>
      </c>
      <c r="D584" s="9" t="s">
        <v>10</v>
      </c>
      <c r="E584" s="11" t="s">
        <v>722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24" t="s">
        <v>2</v>
      </c>
      <c r="B585" s="25"/>
      <c r="C585" s="25"/>
      <c r="D585" s="25"/>
      <c r="E585" s="26"/>
      <c r="F585" s="7" t="s">
        <v>8</v>
      </c>
      <c r="G585" s="9">
        <f t="shared" ref="G585:N585" si="38">SUM(G578:G584)</f>
        <v>54</v>
      </c>
      <c r="H585" s="9">
        <f t="shared" si="38"/>
        <v>126</v>
      </c>
      <c r="I585" s="9">
        <f t="shared" si="38"/>
        <v>0</v>
      </c>
      <c r="J585" s="9">
        <f t="shared" si="38"/>
        <v>6</v>
      </c>
      <c r="K585" s="9">
        <f t="shared" si="38"/>
        <v>0</v>
      </c>
      <c r="L585" s="9">
        <f t="shared" si="38"/>
        <v>3</v>
      </c>
      <c r="M585" s="9">
        <f t="shared" si="38"/>
        <v>52</v>
      </c>
      <c r="N585" s="9">
        <f t="shared" si="38"/>
        <v>5</v>
      </c>
    </row>
    <row r="588" spans="1:14" ht="22.2" customHeight="1">
      <c r="A588" s="3" t="s">
        <v>16</v>
      </c>
      <c r="C588" s="1" t="s">
        <v>1644</v>
      </c>
      <c r="E588" s="20"/>
    </row>
    <row r="589" spans="1:14" ht="22.2" customHeight="1">
      <c r="A589" s="3" t="s">
        <v>0</v>
      </c>
    </row>
    <row r="590" spans="1:14" ht="22.2" customHeight="1">
      <c r="A590" s="29" t="s">
        <v>1643</v>
      </c>
      <c r="B590" s="30"/>
      <c r="C590" s="31" t="s">
        <v>443</v>
      </c>
      <c r="D590" s="31" t="s">
        <v>10</v>
      </c>
      <c r="E590" s="31" t="s">
        <v>677</v>
      </c>
      <c r="F590" s="7" t="s">
        <v>9</v>
      </c>
      <c r="G590" s="33" t="s">
        <v>12</v>
      </c>
      <c r="H590" s="34"/>
      <c r="I590" s="33" t="s">
        <v>13</v>
      </c>
      <c r="J590" s="34"/>
      <c r="K590" s="33" t="s">
        <v>14</v>
      </c>
      <c r="L590" s="34"/>
      <c r="M590" s="37" t="s">
        <v>15</v>
      </c>
      <c r="N590" s="39" t="s">
        <v>11</v>
      </c>
    </row>
    <row r="591" spans="1:14" ht="22.2" customHeight="1">
      <c r="A591" s="41">
        <v>0.40277777777777773</v>
      </c>
      <c r="B591" s="42"/>
      <c r="C591" s="32"/>
      <c r="D591" s="32"/>
      <c r="E591" s="32"/>
      <c r="F591" s="7" t="str">
        <f>E590</f>
        <v>合庫萬和國中A</v>
      </c>
      <c r="G591" s="35"/>
      <c r="H591" s="36"/>
      <c r="I591" s="35"/>
      <c r="J591" s="36"/>
      <c r="K591" s="35"/>
      <c r="L591" s="36"/>
      <c r="M591" s="38"/>
      <c r="N591" s="40"/>
    </row>
    <row r="592" spans="1:14" ht="22.2" customHeight="1">
      <c r="A592" s="24" t="s">
        <v>1</v>
      </c>
      <c r="B592" s="26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1272</v>
      </c>
      <c r="D593" s="9" t="s">
        <v>10</v>
      </c>
      <c r="E593" s="11" t="s">
        <v>690</v>
      </c>
      <c r="F593" s="7" t="s">
        <v>1707</v>
      </c>
      <c r="G593" s="9">
        <v>31</v>
      </c>
      <c r="H593" s="9">
        <v>42</v>
      </c>
      <c r="I593" s="9">
        <v>0</v>
      </c>
      <c r="J593" s="9">
        <v>2</v>
      </c>
      <c r="K593" s="9">
        <v>0</v>
      </c>
      <c r="L593" s="9">
        <v>1</v>
      </c>
      <c r="M593" s="9">
        <v>20</v>
      </c>
      <c r="N593" s="9">
        <v>4</v>
      </c>
    </row>
    <row r="594" spans="1:14" ht="22.2" customHeight="1">
      <c r="A594" s="9">
        <v>2</v>
      </c>
      <c r="B594" s="9" t="s">
        <v>6</v>
      </c>
      <c r="C594" s="11" t="s">
        <v>1266</v>
      </c>
      <c r="D594" s="9" t="s">
        <v>10</v>
      </c>
      <c r="E594" s="11" t="s">
        <v>678</v>
      </c>
      <c r="F594" s="7" t="s">
        <v>1745</v>
      </c>
      <c r="G594" s="9">
        <v>25</v>
      </c>
      <c r="H594" s="9">
        <v>42</v>
      </c>
      <c r="I594" s="9">
        <v>0</v>
      </c>
      <c r="J594" s="9">
        <v>2</v>
      </c>
      <c r="K594" s="9">
        <v>0</v>
      </c>
      <c r="L594" s="9">
        <v>1</v>
      </c>
      <c r="M594" s="9">
        <v>20</v>
      </c>
      <c r="N594" s="9">
        <v>1</v>
      </c>
    </row>
    <row r="595" spans="1:14" ht="22.2" customHeight="1">
      <c r="A595" s="27">
        <v>3</v>
      </c>
      <c r="B595" s="27" t="s">
        <v>7</v>
      </c>
      <c r="C595" s="11" t="s">
        <v>1530</v>
      </c>
      <c r="D595" s="18" t="s">
        <v>10</v>
      </c>
      <c r="E595" s="11" t="s">
        <v>684</v>
      </c>
      <c r="F595" s="31" t="s">
        <v>1746</v>
      </c>
      <c r="G595" s="27">
        <v>14</v>
      </c>
      <c r="H595" s="27">
        <v>42</v>
      </c>
      <c r="I595" s="27">
        <v>0</v>
      </c>
      <c r="J595" s="27">
        <v>2</v>
      </c>
      <c r="K595" s="27">
        <v>0</v>
      </c>
      <c r="L595" s="27">
        <v>1</v>
      </c>
      <c r="M595" s="27">
        <v>19</v>
      </c>
      <c r="N595" s="27">
        <v>5</v>
      </c>
    </row>
    <row r="596" spans="1:14" ht="22.2" customHeight="1">
      <c r="A596" s="28"/>
      <c r="B596" s="28"/>
      <c r="C596" s="11" t="s">
        <v>1529</v>
      </c>
      <c r="D596" s="19"/>
      <c r="E596" s="11" t="s">
        <v>682</v>
      </c>
      <c r="F596" s="32"/>
      <c r="G596" s="28"/>
      <c r="H596" s="28"/>
      <c r="I596" s="28"/>
      <c r="J596" s="28"/>
      <c r="K596" s="28"/>
      <c r="L596" s="28"/>
      <c r="M596" s="28"/>
      <c r="N596" s="28"/>
    </row>
    <row r="597" spans="1:14" ht="22.2" customHeight="1">
      <c r="A597" s="27">
        <v>4</v>
      </c>
      <c r="B597" s="27" t="s">
        <v>7</v>
      </c>
      <c r="C597" s="11" t="s">
        <v>1270</v>
      </c>
      <c r="D597" s="18" t="s">
        <v>10</v>
      </c>
      <c r="E597" s="11" t="s">
        <v>688</v>
      </c>
      <c r="F597" s="31"/>
      <c r="G597" s="27"/>
      <c r="H597" s="27"/>
      <c r="I597" s="27"/>
      <c r="J597" s="27"/>
      <c r="K597" s="27"/>
      <c r="L597" s="27"/>
      <c r="M597" s="27"/>
      <c r="N597" s="27"/>
    </row>
    <row r="598" spans="1:14" ht="22.2" customHeight="1">
      <c r="A598" s="28"/>
      <c r="B598" s="28"/>
      <c r="C598" s="11" t="s">
        <v>1271</v>
      </c>
      <c r="D598" s="19"/>
      <c r="E598" s="11" t="s">
        <v>686</v>
      </c>
      <c r="F598" s="32"/>
      <c r="G598" s="28"/>
      <c r="H598" s="28"/>
      <c r="I598" s="28"/>
      <c r="J598" s="28"/>
      <c r="K598" s="28"/>
      <c r="L598" s="28"/>
      <c r="M598" s="28"/>
      <c r="N598" s="28"/>
    </row>
    <row r="599" spans="1:14" ht="22.2" customHeight="1">
      <c r="A599" s="9">
        <v>5</v>
      </c>
      <c r="B599" s="9" t="s">
        <v>6</v>
      </c>
      <c r="C599" s="11" t="s">
        <v>1267</v>
      </c>
      <c r="D599" s="9" t="s">
        <v>10</v>
      </c>
      <c r="E599" s="11" t="s">
        <v>680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24" t="s">
        <v>2</v>
      </c>
      <c r="B600" s="25"/>
      <c r="C600" s="25"/>
      <c r="D600" s="25"/>
      <c r="E600" s="26"/>
      <c r="F600" s="7" t="s">
        <v>8</v>
      </c>
      <c r="G600" s="9">
        <f t="shared" ref="G600:N600" si="39">SUM(G593:G599)</f>
        <v>70</v>
      </c>
      <c r="H600" s="9">
        <f t="shared" si="39"/>
        <v>126</v>
      </c>
      <c r="I600" s="9">
        <f t="shared" si="39"/>
        <v>0</v>
      </c>
      <c r="J600" s="9">
        <f t="shared" si="39"/>
        <v>6</v>
      </c>
      <c r="K600" s="9">
        <f t="shared" si="39"/>
        <v>0</v>
      </c>
      <c r="L600" s="9">
        <f t="shared" si="39"/>
        <v>3</v>
      </c>
      <c r="M600" s="9">
        <f t="shared" si="39"/>
        <v>59</v>
      </c>
      <c r="N600" s="9">
        <f t="shared" si="39"/>
        <v>10</v>
      </c>
    </row>
    <row r="602" spans="1:14" ht="22.2" customHeight="1">
      <c r="A602" s="20"/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  <c r="N602" s="4" t="s">
        <v>2</v>
      </c>
    </row>
    <row r="603" spans="1:14" ht="22.2" customHeight="1">
      <c r="A603" s="3" t="s">
        <v>16</v>
      </c>
      <c r="C603" s="1" t="s">
        <v>1761</v>
      </c>
      <c r="D603" s="5"/>
      <c r="E603" s="20"/>
    </row>
    <row r="604" spans="1:14" ht="22.2" customHeight="1">
      <c r="A604" s="3" t="s">
        <v>0</v>
      </c>
    </row>
    <row r="605" spans="1:14" ht="22.2" customHeight="1">
      <c r="A605" s="29" t="s">
        <v>1643</v>
      </c>
      <c r="B605" s="30"/>
      <c r="C605" s="31" t="s">
        <v>1762</v>
      </c>
      <c r="D605" s="31" t="s">
        <v>10</v>
      </c>
      <c r="E605" s="31" t="s">
        <v>1203</v>
      </c>
      <c r="F605" s="7" t="s">
        <v>9</v>
      </c>
      <c r="G605" s="33" t="s">
        <v>12</v>
      </c>
      <c r="H605" s="34"/>
      <c r="I605" s="33" t="s">
        <v>13</v>
      </c>
      <c r="J605" s="34"/>
      <c r="K605" s="33" t="s">
        <v>14</v>
      </c>
      <c r="L605" s="34"/>
      <c r="M605" s="37" t="s">
        <v>15</v>
      </c>
      <c r="N605" s="39" t="s">
        <v>11</v>
      </c>
    </row>
    <row r="606" spans="1:14" ht="22.2" customHeight="1">
      <c r="A606" s="41">
        <v>0.61805555555555702</v>
      </c>
      <c r="B606" s="42"/>
      <c r="C606" s="32"/>
      <c r="D606" s="32"/>
      <c r="E606" s="32"/>
      <c r="F606" s="7" t="str">
        <f>C605</f>
        <v>中租大同A</v>
      </c>
      <c r="G606" s="35"/>
      <c r="H606" s="36"/>
      <c r="I606" s="35"/>
      <c r="J606" s="36"/>
      <c r="K606" s="35"/>
      <c r="L606" s="36"/>
      <c r="M606" s="38"/>
      <c r="N606" s="40"/>
    </row>
    <row r="607" spans="1:14" ht="22.2" customHeight="1">
      <c r="A607" s="24" t="s">
        <v>1</v>
      </c>
      <c r="B607" s="26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1763</v>
      </c>
      <c r="D608" s="9" t="s">
        <v>10</v>
      </c>
      <c r="E608" s="11" t="s">
        <v>1210</v>
      </c>
      <c r="F608" s="7" t="s">
        <v>1779</v>
      </c>
      <c r="G608" s="9">
        <v>42</v>
      </c>
      <c r="H608" s="9">
        <v>22</v>
      </c>
      <c r="I608" s="9">
        <v>2</v>
      </c>
      <c r="J608" s="9">
        <v>0</v>
      </c>
      <c r="K608" s="9">
        <v>1</v>
      </c>
      <c r="L608" s="9">
        <v>0</v>
      </c>
      <c r="M608" s="9">
        <v>21</v>
      </c>
      <c r="N608" s="9">
        <v>6</v>
      </c>
    </row>
    <row r="609" spans="1:14" ht="22.2" customHeight="1">
      <c r="A609" s="9">
        <v>2</v>
      </c>
      <c r="B609" s="9" t="s">
        <v>6</v>
      </c>
      <c r="C609" s="11" t="s">
        <v>1764</v>
      </c>
      <c r="D609" s="9" t="s">
        <v>10</v>
      </c>
      <c r="E609" s="11" t="s">
        <v>1204</v>
      </c>
      <c r="F609" s="7" t="s">
        <v>1780</v>
      </c>
      <c r="G609" s="9">
        <v>42</v>
      </c>
      <c r="H609" s="9">
        <v>16</v>
      </c>
      <c r="I609" s="9">
        <v>2</v>
      </c>
      <c r="J609" s="9">
        <v>0</v>
      </c>
      <c r="K609" s="9">
        <v>1</v>
      </c>
      <c r="L609" s="9">
        <v>0</v>
      </c>
      <c r="M609" s="9">
        <v>19</v>
      </c>
      <c r="N609" s="9">
        <v>3</v>
      </c>
    </row>
    <row r="610" spans="1:14" ht="22.2" customHeight="1">
      <c r="A610" s="27">
        <v>3</v>
      </c>
      <c r="B610" s="27" t="s">
        <v>7</v>
      </c>
      <c r="C610" s="11" t="s">
        <v>1765</v>
      </c>
      <c r="D610" s="18" t="s">
        <v>10</v>
      </c>
      <c r="E610" s="11" t="s">
        <v>1483</v>
      </c>
      <c r="F610" s="31" t="s">
        <v>1781</v>
      </c>
      <c r="G610" s="27">
        <v>42</v>
      </c>
      <c r="H610" s="27">
        <v>14</v>
      </c>
      <c r="I610" s="27">
        <v>2</v>
      </c>
      <c r="J610" s="27">
        <v>0</v>
      </c>
      <c r="K610" s="27">
        <v>1</v>
      </c>
      <c r="L610" s="27">
        <v>0</v>
      </c>
      <c r="M610" s="27">
        <v>15</v>
      </c>
      <c r="N610" s="27">
        <v>2</v>
      </c>
    </row>
    <row r="611" spans="1:14" ht="22.2" customHeight="1">
      <c r="A611" s="28"/>
      <c r="B611" s="28"/>
      <c r="C611" s="11" t="s">
        <v>1766</v>
      </c>
      <c r="D611" s="13"/>
      <c r="E611" s="11" t="s">
        <v>1484</v>
      </c>
      <c r="F611" s="32"/>
      <c r="G611" s="28"/>
      <c r="H611" s="28"/>
      <c r="I611" s="28"/>
      <c r="J611" s="28"/>
      <c r="K611" s="28"/>
      <c r="L611" s="28"/>
      <c r="M611" s="28"/>
      <c r="N611" s="28"/>
    </row>
    <row r="612" spans="1:14" ht="22.2" customHeight="1">
      <c r="A612" s="27">
        <v>4</v>
      </c>
      <c r="B612" s="27" t="s">
        <v>7</v>
      </c>
      <c r="C612" s="11" t="s">
        <v>1767</v>
      </c>
      <c r="D612" s="18" t="s">
        <v>10</v>
      </c>
      <c r="E612" s="11" t="s">
        <v>1206</v>
      </c>
      <c r="F612" s="31"/>
      <c r="G612" s="27"/>
      <c r="H612" s="27"/>
      <c r="I612" s="27"/>
      <c r="J612" s="27"/>
      <c r="K612" s="27"/>
      <c r="L612" s="27"/>
      <c r="M612" s="27"/>
      <c r="N612" s="27"/>
    </row>
    <row r="613" spans="1:14" ht="22.2" customHeight="1">
      <c r="A613" s="28"/>
      <c r="B613" s="28"/>
      <c r="C613" s="11" t="s">
        <v>1768</v>
      </c>
      <c r="D613" s="13"/>
      <c r="E613" s="11" t="s">
        <v>1207</v>
      </c>
      <c r="F613" s="32"/>
      <c r="G613" s="28"/>
      <c r="H613" s="28"/>
      <c r="I613" s="28"/>
      <c r="J613" s="28"/>
      <c r="K613" s="28"/>
      <c r="L613" s="28"/>
      <c r="M613" s="28"/>
      <c r="N613" s="28"/>
    </row>
    <row r="614" spans="1:14" ht="22.2" customHeight="1">
      <c r="A614" s="9">
        <v>5</v>
      </c>
      <c r="B614" s="9" t="s">
        <v>6</v>
      </c>
      <c r="C614" s="11" t="s">
        <v>1769</v>
      </c>
      <c r="D614" s="9" t="s">
        <v>10</v>
      </c>
      <c r="E614" s="11" t="s">
        <v>1205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24" t="s">
        <v>2</v>
      </c>
      <c r="B615" s="25"/>
      <c r="C615" s="25"/>
      <c r="D615" s="25"/>
      <c r="E615" s="26"/>
      <c r="F615" s="7" t="s">
        <v>8</v>
      </c>
      <c r="G615" s="9">
        <f t="shared" ref="G615:N615" si="40">SUM(G608:G614)</f>
        <v>126</v>
      </c>
      <c r="H615" s="9">
        <f t="shared" si="40"/>
        <v>52</v>
      </c>
      <c r="I615" s="9">
        <f t="shared" si="40"/>
        <v>6</v>
      </c>
      <c r="J615" s="9">
        <f t="shared" si="40"/>
        <v>0</v>
      </c>
      <c r="K615" s="9">
        <f t="shared" si="40"/>
        <v>3</v>
      </c>
      <c r="L615" s="9">
        <f t="shared" si="40"/>
        <v>0</v>
      </c>
      <c r="M615" s="9">
        <f t="shared" si="40"/>
        <v>55</v>
      </c>
      <c r="N615" s="9">
        <f t="shared" si="40"/>
        <v>11</v>
      </c>
    </row>
    <row r="618" spans="1:14" ht="22.2" customHeight="1">
      <c r="A618" s="3" t="s">
        <v>16</v>
      </c>
      <c r="C618" s="1" t="s">
        <v>1770</v>
      </c>
      <c r="E618" s="20"/>
    </row>
    <row r="619" spans="1:14" ht="22.2" customHeight="1">
      <c r="A619" s="3" t="s">
        <v>0</v>
      </c>
    </row>
    <row r="620" spans="1:14" ht="22.2" customHeight="1">
      <c r="A620" s="29" t="s">
        <v>1643</v>
      </c>
      <c r="B620" s="30"/>
      <c r="C620" s="31" t="s">
        <v>1771</v>
      </c>
      <c r="D620" s="31" t="s">
        <v>10</v>
      </c>
      <c r="E620" s="31" t="s">
        <v>1223</v>
      </c>
      <c r="F620" s="7" t="s">
        <v>9</v>
      </c>
      <c r="G620" s="33" t="s">
        <v>12</v>
      </c>
      <c r="H620" s="34"/>
      <c r="I620" s="33" t="s">
        <v>13</v>
      </c>
      <c r="J620" s="34"/>
      <c r="K620" s="33" t="s">
        <v>14</v>
      </c>
      <c r="L620" s="34"/>
      <c r="M620" s="37" t="s">
        <v>15</v>
      </c>
      <c r="N620" s="39" t="s">
        <v>11</v>
      </c>
    </row>
    <row r="621" spans="1:14" ht="22.2" customHeight="1">
      <c r="A621" s="41">
        <v>0.61805555555555702</v>
      </c>
      <c r="B621" s="42"/>
      <c r="C621" s="32"/>
      <c r="D621" s="32"/>
      <c r="E621" s="32"/>
      <c r="F621" s="7" t="str">
        <f>C620</f>
        <v>雲林縣亞柏私立東南國中B</v>
      </c>
      <c r="G621" s="35"/>
      <c r="H621" s="36"/>
      <c r="I621" s="35"/>
      <c r="J621" s="36"/>
      <c r="K621" s="35"/>
      <c r="L621" s="36"/>
      <c r="M621" s="38"/>
      <c r="N621" s="40"/>
    </row>
    <row r="622" spans="1:14" ht="22.2" customHeight="1">
      <c r="A622" s="24" t="s">
        <v>1</v>
      </c>
      <c r="B622" s="26"/>
      <c r="C622" s="8"/>
      <c r="D622" s="9"/>
      <c r="E622" s="10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1772</v>
      </c>
      <c r="D623" s="9" t="s">
        <v>10</v>
      </c>
      <c r="E623" s="11" t="s">
        <v>1224</v>
      </c>
      <c r="F623" s="7" t="s">
        <v>1785</v>
      </c>
      <c r="G623" s="9">
        <v>42</v>
      </c>
      <c r="H623" s="9">
        <v>28</v>
      </c>
      <c r="I623" s="9">
        <v>2</v>
      </c>
      <c r="J623" s="9">
        <v>0</v>
      </c>
      <c r="K623" s="9">
        <v>1</v>
      </c>
      <c r="L623" s="9">
        <v>0</v>
      </c>
      <c r="M623" s="9">
        <v>28</v>
      </c>
      <c r="N623" s="9">
        <v>5</v>
      </c>
    </row>
    <row r="624" spans="1:14" ht="22.2" customHeight="1">
      <c r="A624" s="9">
        <v>2</v>
      </c>
      <c r="B624" s="9" t="s">
        <v>6</v>
      </c>
      <c r="C624" s="11" t="s">
        <v>1773</v>
      </c>
      <c r="D624" s="9" t="s">
        <v>10</v>
      </c>
      <c r="E624" s="11" t="s">
        <v>1228</v>
      </c>
      <c r="F624" s="7" t="s">
        <v>1786</v>
      </c>
      <c r="G624" s="9">
        <v>42</v>
      </c>
      <c r="H624" s="9">
        <v>33</v>
      </c>
      <c r="I624" s="9">
        <v>2</v>
      </c>
      <c r="J624" s="9">
        <v>0</v>
      </c>
      <c r="K624" s="9">
        <v>1</v>
      </c>
      <c r="L624" s="9">
        <v>0</v>
      </c>
      <c r="M624" s="9">
        <v>29</v>
      </c>
      <c r="N624" s="9">
        <v>5</v>
      </c>
    </row>
    <row r="625" spans="1:14" ht="22.2" customHeight="1">
      <c r="A625" s="27">
        <v>3</v>
      </c>
      <c r="B625" s="27" t="s">
        <v>7</v>
      </c>
      <c r="C625" s="11" t="s">
        <v>1774</v>
      </c>
      <c r="D625" s="18" t="s">
        <v>10</v>
      </c>
      <c r="E625" s="11" t="s">
        <v>1230</v>
      </c>
      <c r="F625" s="31" t="s">
        <v>1787</v>
      </c>
      <c r="G625" s="27">
        <v>42</v>
      </c>
      <c r="H625" s="27">
        <v>12</v>
      </c>
      <c r="I625" s="27">
        <v>2</v>
      </c>
      <c r="J625" s="27">
        <v>0</v>
      </c>
      <c r="K625" s="27">
        <v>1</v>
      </c>
      <c r="L625" s="27">
        <v>0</v>
      </c>
      <c r="M625" s="27">
        <v>19</v>
      </c>
      <c r="N625" s="27">
        <v>3</v>
      </c>
    </row>
    <row r="626" spans="1:14" ht="22.2" customHeight="1">
      <c r="A626" s="28"/>
      <c r="B626" s="28"/>
      <c r="C626" s="11" t="s">
        <v>1775</v>
      </c>
      <c r="D626" s="19"/>
      <c r="E626" s="11" t="s">
        <v>1229</v>
      </c>
      <c r="F626" s="32"/>
      <c r="G626" s="28"/>
      <c r="H626" s="28"/>
      <c r="I626" s="28"/>
      <c r="J626" s="28"/>
      <c r="K626" s="28"/>
      <c r="L626" s="28"/>
      <c r="M626" s="28"/>
      <c r="N626" s="28"/>
    </row>
    <row r="627" spans="1:14" ht="22.2" customHeight="1">
      <c r="A627" s="27">
        <v>4</v>
      </c>
      <c r="B627" s="27" t="s">
        <v>7</v>
      </c>
      <c r="C627" s="11" t="s">
        <v>1776</v>
      </c>
      <c r="D627" s="18" t="s">
        <v>10</v>
      </c>
      <c r="E627" s="11" t="s">
        <v>1226</v>
      </c>
      <c r="F627" s="31"/>
      <c r="G627" s="27"/>
      <c r="H627" s="27"/>
      <c r="I627" s="27"/>
      <c r="J627" s="27"/>
      <c r="K627" s="27"/>
      <c r="L627" s="27"/>
      <c r="M627" s="27"/>
      <c r="N627" s="27"/>
    </row>
    <row r="628" spans="1:14" ht="22.2" customHeight="1">
      <c r="A628" s="28"/>
      <c r="B628" s="28"/>
      <c r="C628" s="11" t="s">
        <v>1777</v>
      </c>
      <c r="D628" s="19"/>
      <c r="E628" s="11" t="s">
        <v>1225</v>
      </c>
      <c r="F628" s="32"/>
      <c r="G628" s="28"/>
      <c r="H628" s="28"/>
      <c r="I628" s="28"/>
      <c r="J628" s="28"/>
      <c r="K628" s="28"/>
      <c r="L628" s="28"/>
      <c r="M628" s="28"/>
      <c r="N628" s="28"/>
    </row>
    <row r="629" spans="1:14" ht="22.2" customHeight="1">
      <c r="A629" s="9">
        <v>5</v>
      </c>
      <c r="B629" s="9" t="s">
        <v>6</v>
      </c>
      <c r="C629" s="11" t="s">
        <v>1778</v>
      </c>
      <c r="D629" s="9" t="s">
        <v>10</v>
      </c>
      <c r="E629" s="11" t="s">
        <v>1227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24" t="s">
        <v>2</v>
      </c>
      <c r="B630" s="25"/>
      <c r="C630" s="25"/>
      <c r="D630" s="25"/>
      <c r="E630" s="26"/>
      <c r="F630" s="7" t="s">
        <v>8</v>
      </c>
      <c r="G630" s="9">
        <f t="shared" ref="G630:N630" si="41">SUM(G623:G629)</f>
        <v>126</v>
      </c>
      <c r="H630" s="9">
        <f t="shared" si="41"/>
        <v>73</v>
      </c>
      <c r="I630" s="9">
        <f t="shared" si="41"/>
        <v>6</v>
      </c>
      <c r="J630" s="9">
        <f t="shared" si="41"/>
        <v>0</v>
      </c>
      <c r="K630" s="9">
        <f t="shared" si="41"/>
        <v>3</v>
      </c>
      <c r="L630" s="9">
        <f t="shared" si="41"/>
        <v>0</v>
      </c>
      <c r="M630" s="9">
        <f t="shared" si="41"/>
        <v>76</v>
      </c>
      <c r="N630" s="9">
        <f t="shared" si="41"/>
        <v>13</v>
      </c>
    </row>
    <row r="632" spans="1:14" ht="22.2" customHeight="1">
      <c r="A632" s="20"/>
      <c r="B632" s="20"/>
      <c r="C632" s="20"/>
      <c r="E632" s="20"/>
      <c r="F632" s="20"/>
      <c r="G632" s="20"/>
      <c r="H632" s="20"/>
      <c r="I632" s="20"/>
      <c r="J632" s="20"/>
      <c r="K632" s="20"/>
      <c r="L632" s="20"/>
      <c r="M632" s="20"/>
      <c r="N632" s="4" t="s">
        <v>2</v>
      </c>
    </row>
    <row r="633" spans="1:14" ht="22.2" customHeight="1">
      <c r="A633" s="3" t="s">
        <v>16</v>
      </c>
      <c r="C633" s="1" t="s">
        <v>1831</v>
      </c>
      <c r="D633" s="5"/>
      <c r="E633" s="20"/>
    </row>
    <row r="634" spans="1:14" ht="22.2" customHeight="1">
      <c r="A634" s="3" t="s">
        <v>0</v>
      </c>
    </row>
    <row r="635" spans="1:14" ht="22.2" customHeight="1">
      <c r="A635" s="44" t="s">
        <v>1643</v>
      </c>
      <c r="B635" s="30"/>
      <c r="C635" s="31" t="s">
        <v>26</v>
      </c>
      <c r="D635" s="31" t="s">
        <v>10</v>
      </c>
      <c r="E635" s="31" t="s">
        <v>618</v>
      </c>
      <c r="F635" s="7" t="s">
        <v>9</v>
      </c>
      <c r="G635" s="33" t="s">
        <v>12</v>
      </c>
      <c r="H635" s="34"/>
      <c r="I635" s="33" t="s">
        <v>13</v>
      </c>
      <c r="J635" s="34"/>
      <c r="K635" s="33" t="s">
        <v>14</v>
      </c>
      <c r="L635" s="34"/>
      <c r="M635" s="37" t="s">
        <v>15</v>
      </c>
      <c r="N635" s="39" t="s">
        <v>11</v>
      </c>
    </row>
    <row r="636" spans="1:14" ht="22.2" customHeight="1">
      <c r="A636" s="41">
        <v>0.69791666666666663</v>
      </c>
      <c r="B636" s="42"/>
      <c r="C636" s="32"/>
      <c r="D636" s="32"/>
      <c r="E636" s="32"/>
      <c r="F636" s="7" t="str">
        <f>C635</f>
        <v>合庫北市中山白</v>
      </c>
      <c r="G636" s="35"/>
      <c r="H636" s="36"/>
      <c r="I636" s="35"/>
      <c r="J636" s="36"/>
      <c r="K636" s="35"/>
      <c r="L636" s="36"/>
      <c r="M636" s="38"/>
      <c r="N636" s="40"/>
    </row>
    <row r="637" spans="1:14" ht="22.2" customHeight="1">
      <c r="A637" s="24" t="s">
        <v>1</v>
      </c>
      <c r="B637" s="26"/>
      <c r="C637" s="8"/>
      <c r="D637" s="9"/>
      <c r="E637" s="8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1832</v>
      </c>
      <c r="D638" s="9" t="s">
        <v>10</v>
      </c>
      <c r="E638" s="11" t="s">
        <v>620</v>
      </c>
      <c r="F638" s="7" t="s">
        <v>1875</v>
      </c>
      <c r="G638" s="9">
        <v>55</v>
      </c>
      <c r="H638" s="9">
        <v>58</v>
      </c>
      <c r="I638" s="9">
        <v>1</v>
      </c>
      <c r="J638" s="9">
        <v>2</v>
      </c>
      <c r="K638" s="9">
        <v>0</v>
      </c>
      <c r="L638" s="9">
        <v>1</v>
      </c>
      <c r="M638" s="9">
        <v>45</v>
      </c>
      <c r="N638" s="9">
        <v>6</v>
      </c>
    </row>
    <row r="639" spans="1:14" ht="22.2" customHeight="1">
      <c r="A639" s="9">
        <v>2</v>
      </c>
      <c r="B639" s="9" t="s">
        <v>6</v>
      </c>
      <c r="C639" s="11" t="s">
        <v>1833</v>
      </c>
      <c r="D639" s="9" t="s">
        <v>10</v>
      </c>
      <c r="E639" s="11" t="s">
        <v>628</v>
      </c>
      <c r="F639" s="7" t="s">
        <v>1876</v>
      </c>
      <c r="G639" s="9">
        <v>42</v>
      </c>
      <c r="H639" s="9">
        <v>28</v>
      </c>
      <c r="I639" s="9">
        <v>2</v>
      </c>
      <c r="J639" s="9">
        <v>0</v>
      </c>
      <c r="K639" s="9">
        <v>1</v>
      </c>
      <c r="L639" s="9">
        <v>0</v>
      </c>
      <c r="M639" s="9">
        <v>28</v>
      </c>
      <c r="N639" s="9">
        <v>4</v>
      </c>
    </row>
    <row r="640" spans="1:14" ht="22.2" customHeight="1">
      <c r="A640" s="27">
        <v>3</v>
      </c>
      <c r="B640" s="27" t="s">
        <v>7</v>
      </c>
      <c r="C640" s="11" t="s">
        <v>1834</v>
      </c>
      <c r="D640" s="18" t="s">
        <v>10</v>
      </c>
      <c r="E640" s="11" t="s">
        <v>630</v>
      </c>
      <c r="F640" s="31" t="s">
        <v>1877</v>
      </c>
      <c r="G640" s="27">
        <v>42</v>
      </c>
      <c r="H640" s="27">
        <v>35</v>
      </c>
      <c r="I640" s="27">
        <v>2</v>
      </c>
      <c r="J640" s="27">
        <v>0</v>
      </c>
      <c r="K640" s="27">
        <v>1</v>
      </c>
      <c r="L640" s="27">
        <v>0</v>
      </c>
      <c r="M640" s="27">
        <v>30</v>
      </c>
      <c r="N640" s="27">
        <v>3</v>
      </c>
    </row>
    <row r="641" spans="1:14" ht="22.2" customHeight="1">
      <c r="A641" s="28"/>
      <c r="B641" s="28"/>
      <c r="C641" s="11" t="s">
        <v>1835</v>
      </c>
      <c r="D641" s="13"/>
      <c r="E641" s="11" t="s">
        <v>622</v>
      </c>
      <c r="F641" s="32"/>
      <c r="G641" s="28"/>
      <c r="H641" s="28"/>
      <c r="I641" s="28"/>
      <c r="J641" s="28"/>
      <c r="K641" s="28"/>
      <c r="L641" s="28"/>
      <c r="M641" s="28"/>
      <c r="N641" s="28"/>
    </row>
    <row r="642" spans="1:14" ht="22.2" customHeight="1">
      <c r="A642" s="27">
        <v>4</v>
      </c>
      <c r="B642" s="27" t="s">
        <v>7</v>
      </c>
      <c r="C642" s="11" t="s">
        <v>1836</v>
      </c>
      <c r="D642" s="18" t="s">
        <v>10</v>
      </c>
      <c r="E642" s="11" t="s">
        <v>626</v>
      </c>
      <c r="F642" s="31" t="s">
        <v>1878</v>
      </c>
      <c r="G642" s="27">
        <v>42</v>
      </c>
      <c r="H642" s="27">
        <v>10</v>
      </c>
      <c r="I642" s="27">
        <v>2</v>
      </c>
      <c r="J642" s="27">
        <v>0</v>
      </c>
      <c r="K642" s="27">
        <v>1</v>
      </c>
      <c r="L642" s="27">
        <v>0</v>
      </c>
      <c r="M642" s="27">
        <v>16</v>
      </c>
      <c r="N642" s="27">
        <v>2</v>
      </c>
    </row>
    <row r="643" spans="1:14" ht="22.2" customHeight="1">
      <c r="A643" s="28"/>
      <c r="B643" s="28"/>
      <c r="C643" s="11" t="s">
        <v>1837</v>
      </c>
      <c r="D643" s="13"/>
      <c r="E643" s="11" t="s">
        <v>624</v>
      </c>
      <c r="F643" s="32"/>
      <c r="G643" s="28"/>
      <c r="H643" s="28"/>
      <c r="I643" s="28"/>
      <c r="J643" s="28"/>
      <c r="K643" s="28"/>
      <c r="L643" s="28"/>
      <c r="M643" s="28"/>
      <c r="N643" s="28"/>
    </row>
    <row r="644" spans="1:14" ht="22.2" customHeight="1">
      <c r="A644" s="9">
        <v>5</v>
      </c>
      <c r="B644" s="9" t="s">
        <v>6</v>
      </c>
      <c r="C644" s="11" t="s">
        <v>1838</v>
      </c>
      <c r="D644" s="9" t="s">
        <v>10</v>
      </c>
      <c r="E644" s="11" t="s">
        <v>632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24" t="s">
        <v>2</v>
      </c>
      <c r="B645" s="25"/>
      <c r="C645" s="25"/>
      <c r="D645" s="25"/>
      <c r="E645" s="26"/>
      <c r="F645" s="7" t="s">
        <v>8</v>
      </c>
      <c r="G645" s="9">
        <f t="shared" ref="G645:N645" si="42">SUM(G638:G644)</f>
        <v>181</v>
      </c>
      <c r="H645" s="9">
        <f t="shared" si="42"/>
        <v>131</v>
      </c>
      <c r="I645" s="9">
        <f t="shared" si="42"/>
        <v>7</v>
      </c>
      <c r="J645" s="9">
        <f t="shared" si="42"/>
        <v>2</v>
      </c>
      <c r="K645" s="9">
        <f t="shared" si="42"/>
        <v>3</v>
      </c>
      <c r="L645" s="9">
        <f t="shared" si="42"/>
        <v>1</v>
      </c>
      <c r="M645" s="9">
        <f t="shared" si="42"/>
        <v>119</v>
      </c>
      <c r="N645" s="9">
        <f t="shared" si="42"/>
        <v>15</v>
      </c>
    </row>
    <row r="648" spans="1:14" ht="22.2" customHeight="1">
      <c r="A648" s="3" t="s">
        <v>16</v>
      </c>
      <c r="C648" s="1" t="s">
        <v>1822</v>
      </c>
      <c r="E648" s="20"/>
    </row>
    <row r="649" spans="1:14" ht="22.2" customHeight="1">
      <c r="A649" s="3" t="s">
        <v>0</v>
      </c>
    </row>
    <row r="650" spans="1:14" ht="22.2" customHeight="1">
      <c r="A650" s="44" t="s">
        <v>1643</v>
      </c>
      <c r="B650" s="30"/>
      <c r="C650" s="31" t="s">
        <v>1823</v>
      </c>
      <c r="D650" s="31" t="s">
        <v>10</v>
      </c>
      <c r="E650" s="31" t="s">
        <v>649</v>
      </c>
      <c r="F650" s="7" t="s">
        <v>9</v>
      </c>
      <c r="G650" s="33" t="s">
        <v>12</v>
      </c>
      <c r="H650" s="34"/>
      <c r="I650" s="33" t="s">
        <v>13</v>
      </c>
      <c r="J650" s="34"/>
      <c r="K650" s="33" t="s">
        <v>14</v>
      </c>
      <c r="L650" s="34"/>
      <c r="M650" s="37" t="s">
        <v>15</v>
      </c>
      <c r="N650" s="39" t="s">
        <v>11</v>
      </c>
    </row>
    <row r="651" spans="1:14" ht="22.2" customHeight="1">
      <c r="A651" s="41">
        <v>0.69791666666666663</v>
      </c>
      <c r="B651" s="42"/>
      <c r="C651" s="32"/>
      <c r="D651" s="32"/>
      <c r="E651" s="32"/>
      <c r="F651" s="7" t="str">
        <f>E650</f>
        <v>中租大同B</v>
      </c>
      <c r="G651" s="35"/>
      <c r="H651" s="36"/>
      <c r="I651" s="35"/>
      <c r="J651" s="36"/>
      <c r="K651" s="35"/>
      <c r="L651" s="36"/>
      <c r="M651" s="38"/>
      <c r="N651" s="40"/>
    </row>
    <row r="652" spans="1:14" ht="22.2" customHeight="1">
      <c r="A652" s="24" t="s">
        <v>1</v>
      </c>
      <c r="B652" s="26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1824</v>
      </c>
      <c r="D653" s="9" t="s">
        <v>10</v>
      </c>
      <c r="E653" s="11" t="s">
        <v>653</v>
      </c>
      <c r="F653" s="7" t="s">
        <v>1879</v>
      </c>
      <c r="G653" s="9">
        <v>29</v>
      </c>
      <c r="H653" s="9">
        <v>46</v>
      </c>
      <c r="I653" s="9">
        <v>0</v>
      </c>
      <c r="J653" s="9">
        <v>2</v>
      </c>
      <c r="K653" s="9">
        <v>0</v>
      </c>
      <c r="L653" s="9">
        <v>1</v>
      </c>
      <c r="M653" s="9">
        <v>31</v>
      </c>
      <c r="N653" s="9">
        <v>4</v>
      </c>
    </row>
    <row r="654" spans="1:14" ht="22.2" customHeight="1">
      <c r="A654" s="9">
        <v>2</v>
      </c>
      <c r="B654" s="9" t="s">
        <v>6</v>
      </c>
      <c r="C654" s="11" t="s">
        <v>1825</v>
      </c>
      <c r="D654" s="9" t="s">
        <v>10</v>
      </c>
      <c r="E654" s="11" t="s">
        <v>651</v>
      </c>
      <c r="F654" s="7" t="s">
        <v>1880</v>
      </c>
      <c r="G654" s="9">
        <v>54</v>
      </c>
      <c r="H654" s="9">
        <v>61</v>
      </c>
      <c r="I654" s="9">
        <v>1</v>
      </c>
      <c r="J654" s="9">
        <v>2</v>
      </c>
      <c r="K654" s="9">
        <v>0</v>
      </c>
      <c r="L654" s="9">
        <v>1</v>
      </c>
      <c r="M654" s="9">
        <v>39</v>
      </c>
      <c r="N654" s="9">
        <v>6</v>
      </c>
    </row>
    <row r="655" spans="1:14" ht="22.2" customHeight="1">
      <c r="A655" s="27">
        <v>3</v>
      </c>
      <c r="B655" s="27" t="s">
        <v>7</v>
      </c>
      <c r="C655" s="11" t="s">
        <v>1826</v>
      </c>
      <c r="D655" s="18" t="s">
        <v>10</v>
      </c>
      <c r="E655" s="11" t="s">
        <v>655</v>
      </c>
      <c r="F655" s="31" t="s">
        <v>1881</v>
      </c>
      <c r="G655" s="27">
        <v>46</v>
      </c>
      <c r="H655" s="27">
        <v>42</v>
      </c>
      <c r="I655" s="27">
        <v>2</v>
      </c>
      <c r="J655" s="27">
        <v>1</v>
      </c>
      <c r="K655" s="27">
        <v>1</v>
      </c>
      <c r="L655" s="27">
        <v>0</v>
      </c>
      <c r="M655" s="27">
        <v>29</v>
      </c>
      <c r="N655" s="27">
        <v>3</v>
      </c>
    </row>
    <row r="656" spans="1:14" ht="22.2" customHeight="1">
      <c r="A656" s="28"/>
      <c r="B656" s="28"/>
      <c r="C656" s="11" t="s">
        <v>1827</v>
      </c>
      <c r="D656" s="19"/>
      <c r="E656" s="11" t="s">
        <v>657</v>
      </c>
      <c r="F656" s="32"/>
      <c r="G656" s="28"/>
      <c r="H656" s="28"/>
      <c r="I656" s="28"/>
      <c r="J656" s="28"/>
      <c r="K656" s="28"/>
      <c r="L656" s="28"/>
      <c r="M656" s="28"/>
      <c r="N656" s="28"/>
    </row>
    <row r="657" spans="1:14" ht="22.2" customHeight="1">
      <c r="A657" s="27">
        <v>4</v>
      </c>
      <c r="B657" s="27" t="s">
        <v>7</v>
      </c>
      <c r="C657" s="11" t="s">
        <v>1828</v>
      </c>
      <c r="D657" s="18" t="s">
        <v>10</v>
      </c>
      <c r="E657" s="11" t="s">
        <v>659</v>
      </c>
      <c r="F657" s="31" t="s">
        <v>1882</v>
      </c>
      <c r="G657" s="27">
        <v>49</v>
      </c>
      <c r="H657" s="27">
        <v>62</v>
      </c>
      <c r="I657" s="27">
        <v>1</v>
      </c>
      <c r="J657" s="27">
        <v>2</v>
      </c>
      <c r="K657" s="27">
        <v>0</v>
      </c>
      <c r="L657" s="27">
        <v>1</v>
      </c>
      <c r="M657" s="27">
        <v>36</v>
      </c>
      <c r="N657" s="27">
        <v>7</v>
      </c>
    </row>
    <row r="658" spans="1:14" ht="22.2" customHeight="1">
      <c r="A658" s="28"/>
      <c r="B658" s="28"/>
      <c r="C658" s="11" t="s">
        <v>1829</v>
      </c>
      <c r="D658" s="19"/>
      <c r="E658" s="11" t="s">
        <v>661</v>
      </c>
      <c r="F658" s="32"/>
      <c r="G658" s="28"/>
      <c r="H658" s="28"/>
      <c r="I658" s="28"/>
      <c r="J658" s="28"/>
      <c r="K658" s="28"/>
      <c r="L658" s="28"/>
      <c r="M658" s="28"/>
      <c r="N658" s="28"/>
    </row>
    <row r="659" spans="1:14" ht="22.2" customHeight="1">
      <c r="A659" s="9">
        <v>5</v>
      </c>
      <c r="B659" s="9" t="s">
        <v>6</v>
      </c>
      <c r="C659" s="11" t="s">
        <v>1830</v>
      </c>
      <c r="D659" s="9" t="s">
        <v>10</v>
      </c>
      <c r="E659" s="11" t="s">
        <v>663</v>
      </c>
      <c r="F659" s="7"/>
      <c r="G659" s="9"/>
      <c r="H659" s="9"/>
      <c r="I659" s="9"/>
      <c r="J659" s="9"/>
      <c r="K659" s="9"/>
      <c r="L659" s="9"/>
      <c r="M659" s="9"/>
      <c r="N659" s="9"/>
    </row>
    <row r="660" spans="1:14" ht="22.2" customHeight="1">
      <c r="A660" s="24" t="s">
        <v>2</v>
      </c>
      <c r="B660" s="25"/>
      <c r="C660" s="25"/>
      <c r="D660" s="25"/>
      <c r="E660" s="26"/>
      <c r="F660" s="7" t="s">
        <v>8</v>
      </c>
      <c r="G660" s="9">
        <f t="shared" ref="G660:N660" si="43">SUM(G653:G659)</f>
        <v>178</v>
      </c>
      <c r="H660" s="9">
        <f t="shared" si="43"/>
        <v>211</v>
      </c>
      <c r="I660" s="9">
        <f t="shared" si="43"/>
        <v>4</v>
      </c>
      <c r="J660" s="9">
        <f t="shared" si="43"/>
        <v>7</v>
      </c>
      <c r="K660" s="9">
        <f t="shared" si="43"/>
        <v>1</v>
      </c>
      <c r="L660" s="9">
        <f t="shared" si="43"/>
        <v>3</v>
      </c>
      <c r="M660" s="9">
        <f t="shared" si="43"/>
        <v>135</v>
      </c>
      <c r="N660" s="9">
        <f t="shared" si="43"/>
        <v>20</v>
      </c>
    </row>
    <row r="662" spans="1:14" ht="22.2" customHeight="1">
      <c r="A662" s="20"/>
      <c r="B662" s="20"/>
      <c r="C662" s="20"/>
      <c r="E662" s="20"/>
      <c r="F662" s="20"/>
      <c r="G662" s="20"/>
      <c r="H662" s="20"/>
      <c r="I662" s="20"/>
      <c r="J662" s="20"/>
      <c r="K662" s="20"/>
      <c r="L662" s="20"/>
      <c r="M662" s="20"/>
      <c r="N662" s="4" t="s">
        <v>2</v>
      </c>
    </row>
    <row r="663" spans="1:14" ht="22.2" customHeight="1">
      <c r="A663" s="3" t="s">
        <v>16</v>
      </c>
      <c r="C663" s="1" t="s">
        <v>1813</v>
      </c>
      <c r="D663" s="5"/>
      <c r="E663" s="20"/>
    </row>
    <row r="664" spans="1:14" ht="22.2" customHeight="1">
      <c r="A664" s="3" t="s">
        <v>0</v>
      </c>
    </row>
    <row r="665" spans="1:14" ht="22.2" customHeight="1">
      <c r="A665" s="44" t="s">
        <v>1643</v>
      </c>
      <c r="B665" s="30"/>
      <c r="C665" s="31" t="s">
        <v>709</v>
      </c>
      <c r="D665" s="31" t="s">
        <v>10</v>
      </c>
      <c r="E665" s="31" t="s">
        <v>1814</v>
      </c>
      <c r="F665" s="7" t="s">
        <v>9</v>
      </c>
      <c r="G665" s="33" t="s">
        <v>12</v>
      </c>
      <c r="H665" s="34"/>
      <c r="I665" s="33" t="s">
        <v>13</v>
      </c>
      <c r="J665" s="34"/>
      <c r="K665" s="33" t="s">
        <v>14</v>
      </c>
      <c r="L665" s="34"/>
      <c r="M665" s="37" t="s">
        <v>15</v>
      </c>
      <c r="N665" s="39" t="s">
        <v>11</v>
      </c>
    </row>
    <row r="666" spans="1:14" ht="22.2" customHeight="1">
      <c r="A666" s="41">
        <v>0.69791666666666663</v>
      </c>
      <c r="B666" s="42"/>
      <c r="C666" s="32"/>
      <c r="D666" s="32"/>
      <c r="E666" s="32"/>
      <c r="F666" s="7" t="str">
        <f>C665</f>
        <v>土銀Allin光明</v>
      </c>
      <c r="G666" s="35"/>
      <c r="H666" s="36"/>
      <c r="I666" s="35"/>
      <c r="J666" s="36"/>
      <c r="K666" s="35"/>
      <c r="L666" s="36"/>
      <c r="M666" s="38"/>
      <c r="N666" s="40"/>
    </row>
    <row r="667" spans="1:14" ht="22.2" customHeight="1">
      <c r="A667" s="24" t="s">
        <v>1</v>
      </c>
      <c r="B667" s="26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722</v>
      </c>
      <c r="D668" s="9" t="s">
        <v>10</v>
      </c>
      <c r="E668" s="11" t="s">
        <v>1815</v>
      </c>
      <c r="F668" s="7" t="s">
        <v>1870</v>
      </c>
      <c r="G668" s="9">
        <v>62</v>
      </c>
      <c r="H668" s="9">
        <v>37</v>
      </c>
      <c r="I668" s="9">
        <v>2</v>
      </c>
      <c r="J668" s="9">
        <v>1</v>
      </c>
      <c r="K668" s="9">
        <v>1</v>
      </c>
      <c r="L668" s="9">
        <v>0</v>
      </c>
      <c r="M668" s="9">
        <v>46</v>
      </c>
      <c r="N668" s="9">
        <v>6</v>
      </c>
    </row>
    <row r="669" spans="1:14" ht="22.2" customHeight="1">
      <c r="A669" s="9">
        <v>2</v>
      </c>
      <c r="B669" s="9" t="s">
        <v>6</v>
      </c>
      <c r="C669" s="11" t="s">
        <v>710</v>
      </c>
      <c r="D669" s="9" t="s">
        <v>10</v>
      </c>
      <c r="E669" s="11" t="s">
        <v>1816</v>
      </c>
      <c r="F669" s="7" t="s">
        <v>1871</v>
      </c>
      <c r="G669" s="9">
        <v>58</v>
      </c>
      <c r="H669" s="9">
        <v>49</v>
      </c>
      <c r="I669" s="9">
        <v>2</v>
      </c>
      <c r="J669" s="9">
        <v>1</v>
      </c>
      <c r="K669" s="9">
        <v>1</v>
      </c>
      <c r="L669" s="9">
        <v>0</v>
      </c>
      <c r="M669" s="9">
        <v>42</v>
      </c>
      <c r="N669" s="9">
        <v>7</v>
      </c>
    </row>
    <row r="670" spans="1:14" ht="22.2" customHeight="1">
      <c r="A670" s="27">
        <v>3</v>
      </c>
      <c r="B670" s="27" t="s">
        <v>7</v>
      </c>
      <c r="C670" s="11" t="s">
        <v>720</v>
      </c>
      <c r="D670" s="18" t="s">
        <v>10</v>
      </c>
      <c r="E670" s="11" t="s">
        <v>1817</v>
      </c>
      <c r="F670" s="31" t="s">
        <v>1709</v>
      </c>
      <c r="G670" s="27">
        <v>42</v>
      </c>
      <c r="H670" s="27">
        <v>30</v>
      </c>
      <c r="I670" s="27">
        <v>2</v>
      </c>
      <c r="J670" s="27">
        <v>0</v>
      </c>
      <c r="K670" s="27">
        <v>1</v>
      </c>
      <c r="L670" s="27">
        <v>0</v>
      </c>
      <c r="M670" s="27">
        <v>26</v>
      </c>
      <c r="N670" s="27">
        <v>5</v>
      </c>
    </row>
    <row r="671" spans="1:14" ht="22.2" customHeight="1">
      <c r="A671" s="28"/>
      <c r="B671" s="28"/>
      <c r="C671" s="11" t="s">
        <v>718</v>
      </c>
      <c r="D671" s="13"/>
      <c r="E671" s="11" t="s">
        <v>1818</v>
      </c>
      <c r="F671" s="32"/>
      <c r="G671" s="28"/>
      <c r="H671" s="28"/>
      <c r="I671" s="28"/>
      <c r="J671" s="28"/>
      <c r="K671" s="28"/>
      <c r="L671" s="28"/>
      <c r="M671" s="28"/>
      <c r="N671" s="28"/>
    </row>
    <row r="672" spans="1:14" ht="22.2" customHeight="1">
      <c r="A672" s="27">
        <v>4</v>
      </c>
      <c r="B672" s="27" t="s">
        <v>7</v>
      </c>
      <c r="C672" s="11" t="s">
        <v>716</v>
      </c>
      <c r="D672" s="18" t="s">
        <v>10</v>
      </c>
      <c r="E672" s="11" t="s">
        <v>1819</v>
      </c>
      <c r="F672" s="31"/>
      <c r="G672" s="27"/>
      <c r="H672" s="27"/>
      <c r="I672" s="27"/>
      <c r="J672" s="27"/>
      <c r="K672" s="27"/>
      <c r="L672" s="27"/>
      <c r="M672" s="27"/>
      <c r="N672" s="27"/>
    </row>
    <row r="673" spans="1:14" ht="22.2" customHeight="1">
      <c r="A673" s="28"/>
      <c r="B673" s="28"/>
      <c r="C673" s="11" t="s">
        <v>714</v>
      </c>
      <c r="D673" s="13"/>
      <c r="E673" s="11" t="s">
        <v>1820</v>
      </c>
      <c r="F673" s="32"/>
      <c r="G673" s="28"/>
      <c r="H673" s="28"/>
      <c r="I673" s="28"/>
      <c r="J673" s="28"/>
      <c r="K673" s="28"/>
      <c r="L673" s="28"/>
      <c r="M673" s="28"/>
      <c r="N673" s="28"/>
    </row>
    <row r="674" spans="1:14" ht="22.2" customHeight="1">
      <c r="A674" s="9">
        <v>5</v>
      </c>
      <c r="B674" s="9" t="s">
        <v>6</v>
      </c>
      <c r="C674" s="11" t="s">
        <v>712</v>
      </c>
      <c r="D674" s="9" t="s">
        <v>10</v>
      </c>
      <c r="E674" s="11" t="s">
        <v>1821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24" t="s">
        <v>2</v>
      </c>
      <c r="B675" s="25"/>
      <c r="C675" s="25"/>
      <c r="D675" s="25"/>
      <c r="E675" s="26"/>
      <c r="F675" s="7" t="s">
        <v>8</v>
      </c>
      <c r="G675" s="9">
        <f t="shared" ref="G675:N675" si="44">SUM(G668:G674)</f>
        <v>162</v>
      </c>
      <c r="H675" s="9">
        <f t="shared" si="44"/>
        <v>116</v>
      </c>
      <c r="I675" s="9">
        <f t="shared" si="44"/>
        <v>6</v>
      </c>
      <c r="J675" s="9">
        <f t="shared" si="44"/>
        <v>2</v>
      </c>
      <c r="K675" s="9">
        <f t="shared" si="44"/>
        <v>3</v>
      </c>
      <c r="L675" s="9">
        <f t="shared" si="44"/>
        <v>0</v>
      </c>
      <c r="M675" s="9">
        <f t="shared" si="44"/>
        <v>114</v>
      </c>
      <c r="N675" s="9">
        <f t="shared" si="44"/>
        <v>18</v>
      </c>
    </row>
    <row r="678" spans="1:14" ht="22.2" customHeight="1">
      <c r="A678" s="3" t="s">
        <v>16</v>
      </c>
      <c r="C678" s="1" t="s">
        <v>1805</v>
      </c>
      <c r="E678" s="20"/>
    </row>
    <row r="679" spans="1:14" ht="22.2" customHeight="1">
      <c r="A679" s="3" t="s">
        <v>0</v>
      </c>
    </row>
    <row r="680" spans="1:14" ht="22.2" customHeight="1">
      <c r="A680" s="44" t="s">
        <v>1643</v>
      </c>
      <c r="B680" s="30"/>
      <c r="C680" s="31" t="s">
        <v>741</v>
      </c>
      <c r="D680" s="31" t="s">
        <v>10</v>
      </c>
      <c r="E680" s="31" t="s">
        <v>226</v>
      </c>
      <c r="F680" s="7" t="s">
        <v>9</v>
      </c>
      <c r="G680" s="33" t="s">
        <v>12</v>
      </c>
      <c r="H680" s="34"/>
      <c r="I680" s="33" t="s">
        <v>13</v>
      </c>
      <c r="J680" s="34"/>
      <c r="K680" s="33" t="s">
        <v>14</v>
      </c>
      <c r="L680" s="34"/>
      <c r="M680" s="37" t="s">
        <v>15</v>
      </c>
      <c r="N680" s="39" t="s">
        <v>11</v>
      </c>
    </row>
    <row r="681" spans="1:14" ht="22.2" customHeight="1">
      <c r="A681" s="41">
        <v>0.69791666666666663</v>
      </c>
      <c r="B681" s="42"/>
      <c r="C681" s="32"/>
      <c r="D681" s="32"/>
      <c r="E681" s="32"/>
      <c r="F681" s="7" t="str">
        <f>E680</f>
        <v>亞柏銀冠三民A</v>
      </c>
      <c r="G681" s="35"/>
      <c r="H681" s="36"/>
      <c r="I681" s="35"/>
      <c r="J681" s="36"/>
      <c r="K681" s="35"/>
      <c r="L681" s="36"/>
      <c r="M681" s="38"/>
      <c r="N681" s="40"/>
    </row>
    <row r="682" spans="1:14" ht="22.2" customHeight="1">
      <c r="A682" s="24" t="s">
        <v>1</v>
      </c>
      <c r="B682" s="26"/>
      <c r="C682" s="8"/>
      <c r="D682" s="9"/>
      <c r="E682" s="10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743</v>
      </c>
      <c r="D683" s="9" t="s">
        <v>10</v>
      </c>
      <c r="E683" s="11" t="s">
        <v>1806</v>
      </c>
      <c r="F683" s="7" t="s">
        <v>1862</v>
      </c>
      <c r="G683" s="9">
        <v>55</v>
      </c>
      <c r="H683" s="9">
        <v>60</v>
      </c>
      <c r="I683" s="9">
        <v>1</v>
      </c>
      <c r="J683" s="9">
        <v>2</v>
      </c>
      <c r="K683" s="9">
        <v>0</v>
      </c>
      <c r="L683" s="9">
        <v>1</v>
      </c>
      <c r="M683" s="9">
        <v>45</v>
      </c>
      <c r="N683" s="9">
        <v>5</v>
      </c>
    </row>
    <row r="684" spans="1:14" ht="22.2" customHeight="1">
      <c r="A684" s="9">
        <v>2</v>
      </c>
      <c r="B684" s="9" t="s">
        <v>6</v>
      </c>
      <c r="C684" s="11" t="s">
        <v>745</v>
      </c>
      <c r="D684" s="9" t="s">
        <v>10</v>
      </c>
      <c r="E684" s="11" t="s">
        <v>1807</v>
      </c>
      <c r="F684" s="7" t="s">
        <v>1863</v>
      </c>
      <c r="G684" s="9">
        <v>20</v>
      </c>
      <c r="H684" s="9">
        <v>42</v>
      </c>
      <c r="I684" s="9">
        <v>0</v>
      </c>
      <c r="J684" s="9">
        <v>2</v>
      </c>
      <c r="K684" s="9">
        <v>0</v>
      </c>
      <c r="L684" s="9">
        <v>1</v>
      </c>
      <c r="M684" s="9">
        <v>21</v>
      </c>
      <c r="N684" s="9">
        <v>3</v>
      </c>
    </row>
    <row r="685" spans="1:14" ht="22.2" customHeight="1">
      <c r="A685" s="27">
        <v>3</v>
      </c>
      <c r="B685" s="27" t="s">
        <v>7</v>
      </c>
      <c r="C685" s="11" t="s">
        <v>747</v>
      </c>
      <c r="D685" s="18" t="s">
        <v>10</v>
      </c>
      <c r="E685" s="11" t="s">
        <v>1808</v>
      </c>
      <c r="F685" s="31" t="s">
        <v>1864</v>
      </c>
      <c r="G685" s="27">
        <v>7</v>
      </c>
      <c r="H685" s="27">
        <v>42</v>
      </c>
      <c r="I685" s="27">
        <v>0</v>
      </c>
      <c r="J685" s="27">
        <v>2</v>
      </c>
      <c r="K685" s="27">
        <v>0</v>
      </c>
      <c r="L685" s="27">
        <v>1</v>
      </c>
      <c r="M685" s="27">
        <v>11</v>
      </c>
      <c r="N685" s="27">
        <v>1</v>
      </c>
    </row>
    <row r="686" spans="1:14" ht="22.2" customHeight="1">
      <c r="A686" s="28"/>
      <c r="B686" s="28"/>
      <c r="C686" s="11" t="s">
        <v>749</v>
      </c>
      <c r="D686" s="19"/>
      <c r="E686" s="11" t="s">
        <v>1809</v>
      </c>
      <c r="F686" s="32"/>
      <c r="G686" s="28"/>
      <c r="H686" s="28"/>
      <c r="I686" s="28"/>
      <c r="J686" s="28"/>
      <c r="K686" s="28"/>
      <c r="L686" s="28"/>
      <c r="M686" s="28"/>
      <c r="N686" s="28"/>
    </row>
    <row r="687" spans="1:14" ht="22.2" customHeight="1">
      <c r="A687" s="27">
        <v>4</v>
      </c>
      <c r="B687" s="27" t="s">
        <v>7</v>
      </c>
      <c r="C687" s="11" t="s">
        <v>753</v>
      </c>
      <c r="D687" s="18" t="s">
        <v>10</v>
      </c>
      <c r="E687" s="11" t="s">
        <v>1810</v>
      </c>
      <c r="F687" s="31"/>
      <c r="G687" s="27"/>
      <c r="H687" s="27"/>
      <c r="I687" s="27"/>
      <c r="J687" s="27"/>
      <c r="K687" s="27"/>
      <c r="L687" s="27"/>
      <c r="M687" s="27"/>
      <c r="N687" s="27"/>
    </row>
    <row r="688" spans="1:14" ht="22.2" customHeight="1">
      <c r="A688" s="28"/>
      <c r="B688" s="28"/>
      <c r="C688" s="11" t="s">
        <v>755</v>
      </c>
      <c r="D688" s="19"/>
      <c r="E688" s="11" t="s">
        <v>1811</v>
      </c>
      <c r="F688" s="32"/>
      <c r="G688" s="28"/>
      <c r="H688" s="28"/>
      <c r="I688" s="28"/>
      <c r="J688" s="28"/>
      <c r="K688" s="28"/>
      <c r="L688" s="28"/>
      <c r="M688" s="28"/>
      <c r="N688" s="28"/>
    </row>
    <row r="689" spans="1:14" ht="22.2" customHeight="1">
      <c r="A689" s="9">
        <v>5</v>
      </c>
      <c r="B689" s="9" t="s">
        <v>6</v>
      </c>
      <c r="C689" s="11" t="s">
        <v>751</v>
      </c>
      <c r="D689" s="9" t="s">
        <v>10</v>
      </c>
      <c r="E689" s="11" t="s">
        <v>1812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24" t="s">
        <v>2</v>
      </c>
      <c r="B690" s="25"/>
      <c r="C690" s="25"/>
      <c r="D690" s="25"/>
      <c r="E690" s="26"/>
      <c r="F690" s="7" t="s">
        <v>8</v>
      </c>
      <c r="G690" s="9">
        <f t="shared" ref="G690:N690" si="45">SUM(G683:G689)</f>
        <v>82</v>
      </c>
      <c r="H690" s="9">
        <f t="shared" si="45"/>
        <v>144</v>
      </c>
      <c r="I690" s="9">
        <f t="shared" si="45"/>
        <v>1</v>
      </c>
      <c r="J690" s="9">
        <f t="shared" si="45"/>
        <v>6</v>
      </c>
      <c r="K690" s="9">
        <f t="shared" si="45"/>
        <v>0</v>
      </c>
      <c r="L690" s="9">
        <f t="shared" si="45"/>
        <v>3</v>
      </c>
      <c r="M690" s="9">
        <f t="shared" si="45"/>
        <v>77</v>
      </c>
      <c r="N690" s="9">
        <f t="shared" si="45"/>
        <v>9</v>
      </c>
    </row>
    <row r="692" spans="1:14" ht="22.2" customHeight="1">
      <c r="A692" s="20"/>
      <c r="B692" s="20"/>
      <c r="C692" s="20"/>
      <c r="E692" s="20"/>
      <c r="F692" s="20"/>
      <c r="G692" s="20"/>
      <c r="H692" s="20"/>
      <c r="I692" s="20"/>
      <c r="J692" s="20"/>
      <c r="K692" s="20"/>
      <c r="L692" s="20"/>
      <c r="M692" s="20"/>
      <c r="N692" s="4" t="s">
        <v>2</v>
      </c>
    </row>
    <row r="693" spans="1:14" ht="22.2" customHeight="1">
      <c r="A693" s="3" t="s">
        <v>16</v>
      </c>
      <c r="C693" s="1" t="s">
        <v>1797</v>
      </c>
      <c r="D693" s="5"/>
      <c r="E693" s="20"/>
    </row>
    <row r="694" spans="1:14" ht="22.2" customHeight="1">
      <c r="A694" s="3" t="s">
        <v>0</v>
      </c>
    </row>
    <row r="695" spans="1:14" ht="22.2" customHeight="1">
      <c r="A695" s="44" t="s">
        <v>1643</v>
      </c>
      <c r="B695" s="30"/>
      <c r="C695" s="31" t="s">
        <v>677</v>
      </c>
      <c r="D695" s="31" t="s">
        <v>10</v>
      </c>
      <c r="E695" s="31" t="s">
        <v>1661</v>
      </c>
      <c r="F695" s="7" t="s">
        <v>9</v>
      </c>
      <c r="G695" s="33" t="s">
        <v>12</v>
      </c>
      <c r="H695" s="34"/>
      <c r="I695" s="33" t="s">
        <v>13</v>
      </c>
      <c r="J695" s="34"/>
      <c r="K695" s="33" t="s">
        <v>14</v>
      </c>
      <c r="L695" s="34"/>
      <c r="M695" s="37" t="s">
        <v>15</v>
      </c>
      <c r="N695" s="39" t="s">
        <v>11</v>
      </c>
    </row>
    <row r="696" spans="1:14" ht="22.2" customHeight="1">
      <c r="A696" s="41">
        <v>0.69791666666666663</v>
      </c>
      <c r="B696" s="42"/>
      <c r="C696" s="32"/>
      <c r="D696" s="32"/>
      <c r="E696" s="32"/>
      <c r="F696" s="7" t="str">
        <f>E695</f>
        <v>合庫北市中山藍</v>
      </c>
      <c r="G696" s="35"/>
      <c r="H696" s="36"/>
      <c r="I696" s="35"/>
      <c r="J696" s="36"/>
      <c r="K696" s="35"/>
      <c r="L696" s="36"/>
      <c r="M696" s="38"/>
      <c r="N696" s="40"/>
    </row>
    <row r="697" spans="1:14" ht="22.2" customHeight="1">
      <c r="A697" s="24" t="s">
        <v>1</v>
      </c>
      <c r="B697" s="26"/>
      <c r="C697" s="8"/>
      <c r="D697" s="9"/>
      <c r="E697" s="8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680</v>
      </c>
      <c r="D698" s="9" t="s">
        <v>10</v>
      </c>
      <c r="E698" s="11" t="s">
        <v>1798</v>
      </c>
      <c r="F698" s="7" t="s">
        <v>1883</v>
      </c>
      <c r="G698" s="9">
        <v>32</v>
      </c>
      <c r="H698" s="9">
        <v>42</v>
      </c>
      <c r="I698" s="9">
        <v>0</v>
      </c>
      <c r="J698" s="9">
        <v>2</v>
      </c>
      <c r="K698" s="9">
        <v>0</v>
      </c>
      <c r="L698" s="9">
        <v>1</v>
      </c>
      <c r="M698" s="9">
        <v>30</v>
      </c>
      <c r="N698" s="9">
        <v>3</v>
      </c>
    </row>
    <row r="699" spans="1:14" ht="22.2" customHeight="1">
      <c r="A699" s="9">
        <v>2</v>
      </c>
      <c r="B699" s="9" t="s">
        <v>6</v>
      </c>
      <c r="C699" s="11" t="s">
        <v>678</v>
      </c>
      <c r="D699" s="9" t="s">
        <v>10</v>
      </c>
      <c r="E699" s="11" t="s">
        <v>1799</v>
      </c>
      <c r="F699" s="7" t="s">
        <v>1884</v>
      </c>
      <c r="G699" s="9">
        <v>51</v>
      </c>
      <c r="H699" s="9">
        <v>37</v>
      </c>
      <c r="I699" s="9">
        <v>2</v>
      </c>
      <c r="J699" s="9">
        <v>0</v>
      </c>
      <c r="K699" s="9">
        <v>1</v>
      </c>
      <c r="L699" s="9">
        <v>0</v>
      </c>
      <c r="M699" s="9">
        <v>29</v>
      </c>
      <c r="N699" s="9">
        <v>3</v>
      </c>
    </row>
    <row r="700" spans="1:14" ht="22.2" customHeight="1">
      <c r="A700" s="27">
        <v>3</v>
      </c>
      <c r="B700" s="27" t="s">
        <v>7</v>
      </c>
      <c r="C700" s="11" t="s">
        <v>686</v>
      </c>
      <c r="D700" s="18" t="s">
        <v>10</v>
      </c>
      <c r="E700" s="11" t="s">
        <v>1800</v>
      </c>
      <c r="F700" s="31" t="s">
        <v>1885</v>
      </c>
      <c r="G700" s="27">
        <v>25</v>
      </c>
      <c r="H700" s="27">
        <v>42</v>
      </c>
      <c r="I700" s="27">
        <v>0</v>
      </c>
      <c r="J700" s="27">
        <v>2</v>
      </c>
      <c r="K700" s="27">
        <v>0</v>
      </c>
      <c r="L700" s="27">
        <v>1</v>
      </c>
      <c r="M700" s="27">
        <v>23</v>
      </c>
      <c r="N700" s="27">
        <v>4</v>
      </c>
    </row>
    <row r="701" spans="1:14" ht="22.2" customHeight="1">
      <c r="A701" s="28"/>
      <c r="B701" s="28"/>
      <c r="C701" s="11" t="s">
        <v>688</v>
      </c>
      <c r="D701" s="13"/>
      <c r="E701" s="11" t="s">
        <v>1801</v>
      </c>
      <c r="F701" s="32"/>
      <c r="G701" s="28"/>
      <c r="H701" s="28"/>
      <c r="I701" s="28"/>
      <c r="J701" s="28"/>
      <c r="K701" s="28"/>
      <c r="L701" s="28"/>
      <c r="M701" s="28"/>
      <c r="N701" s="28"/>
    </row>
    <row r="702" spans="1:14" ht="22.2" customHeight="1">
      <c r="A702" s="27">
        <v>4</v>
      </c>
      <c r="B702" s="27" t="s">
        <v>7</v>
      </c>
      <c r="C702" s="11" t="s">
        <v>682</v>
      </c>
      <c r="D702" s="18" t="s">
        <v>10</v>
      </c>
      <c r="E702" s="11" t="s">
        <v>1802</v>
      </c>
      <c r="F702" s="31" t="s">
        <v>1886</v>
      </c>
      <c r="G702" s="27">
        <v>42</v>
      </c>
      <c r="H702" s="27">
        <v>15</v>
      </c>
      <c r="I702" s="27">
        <v>2</v>
      </c>
      <c r="J702" s="27">
        <v>0</v>
      </c>
      <c r="K702" s="27">
        <v>1</v>
      </c>
      <c r="L702" s="27">
        <v>0</v>
      </c>
      <c r="M702" s="27">
        <v>18</v>
      </c>
      <c r="N702" s="27">
        <v>3</v>
      </c>
    </row>
    <row r="703" spans="1:14" ht="22.2" customHeight="1">
      <c r="A703" s="28"/>
      <c r="B703" s="28"/>
      <c r="C703" s="11" t="s">
        <v>684</v>
      </c>
      <c r="D703" s="13"/>
      <c r="E703" s="11" t="s">
        <v>1803</v>
      </c>
      <c r="F703" s="32"/>
      <c r="G703" s="28"/>
      <c r="H703" s="28"/>
      <c r="I703" s="28"/>
      <c r="J703" s="28"/>
      <c r="K703" s="28"/>
      <c r="L703" s="28"/>
      <c r="M703" s="28"/>
      <c r="N703" s="28"/>
    </row>
    <row r="704" spans="1:14" ht="22.2" customHeight="1">
      <c r="A704" s="9">
        <v>5</v>
      </c>
      <c r="B704" s="9" t="s">
        <v>6</v>
      </c>
      <c r="C704" s="11" t="s">
        <v>690</v>
      </c>
      <c r="D704" s="9" t="s">
        <v>10</v>
      </c>
      <c r="E704" s="11" t="s">
        <v>1804</v>
      </c>
      <c r="F704" s="7" t="s">
        <v>1887</v>
      </c>
      <c r="G704" s="9">
        <v>39</v>
      </c>
      <c r="H704" s="9">
        <v>43</v>
      </c>
      <c r="I704" s="9">
        <v>0</v>
      </c>
      <c r="J704" s="9">
        <v>2</v>
      </c>
      <c r="K704" s="9">
        <v>0</v>
      </c>
      <c r="L704" s="9">
        <v>1</v>
      </c>
      <c r="M704" s="9">
        <v>32</v>
      </c>
      <c r="N704" s="9">
        <v>5</v>
      </c>
    </row>
    <row r="705" spans="1:14" ht="22.2" customHeight="1">
      <c r="A705" s="24" t="s">
        <v>2</v>
      </c>
      <c r="B705" s="25"/>
      <c r="C705" s="25"/>
      <c r="D705" s="25"/>
      <c r="E705" s="26"/>
      <c r="F705" s="7" t="s">
        <v>8</v>
      </c>
      <c r="G705" s="9">
        <f t="shared" ref="G705:N705" si="46">SUM(G698:G704)</f>
        <v>189</v>
      </c>
      <c r="H705" s="9">
        <f t="shared" si="46"/>
        <v>179</v>
      </c>
      <c r="I705" s="9">
        <f t="shared" si="46"/>
        <v>4</v>
      </c>
      <c r="J705" s="9">
        <f t="shared" si="46"/>
        <v>6</v>
      </c>
      <c r="K705" s="9">
        <f t="shared" si="46"/>
        <v>2</v>
      </c>
      <c r="L705" s="9">
        <f t="shared" si="46"/>
        <v>3</v>
      </c>
      <c r="M705" s="9">
        <f t="shared" si="46"/>
        <v>132</v>
      </c>
      <c r="N705" s="9">
        <f t="shared" si="46"/>
        <v>18</v>
      </c>
    </row>
    <row r="708" spans="1:14" ht="22.2" customHeight="1">
      <c r="A708" s="3" t="s">
        <v>16</v>
      </c>
      <c r="C708" s="1" t="s">
        <v>1788</v>
      </c>
      <c r="E708" s="20"/>
    </row>
    <row r="709" spans="1:14" ht="22.2" customHeight="1">
      <c r="A709" s="3" t="s">
        <v>0</v>
      </c>
    </row>
    <row r="710" spans="1:14" ht="22.2" customHeight="1">
      <c r="A710" s="44" t="s">
        <v>1643</v>
      </c>
      <c r="B710" s="30"/>
      <c r="C710" s="31" t="s">
        <v>602</v>
      </c>
      <c r="D710" s="31" t="s">
        <v>10</v>
      </c>
      <c r="E710" s="31" t="s">
        <v>1789</v>
      </c>
      <c r="F710" s="7" t="s">
        <v>9</v>
      </c>
      <c r="G710" s="33" t="s">
        <v>12</v>
      </c>
      <c r="H710" s="34"/>
      <c r="I710" s="33" t="s">
        <v>13</v>
      </c>
      <c r="J710" s="34"/>
      <c r="K710" s="33" t="s">
        <v>14</v>
      </c>
      <c r="L710" s="34"/>
      <c r="M710" s="37" t="s">
        <v>15</v>
      </c>
      <c r="N710" s="39" t="s">
        <v>11</v>
      </c>
    </row>
    <row r="711" spans="1:14" ht="22.2" customHeight="1">
      <c r="A711" s="41">
        <v>0.69791666666666663</v>
      </c>
      <c r="B711" s="42"/>
      <c r="C711" s="32"/>
      <c r="D711" s="32"/>
      <c r="E711" s="32"/>
      <c r="F711" s="7" t="str">
        <f>C710</f>
        <v>合庫鼎金A</v>
      </c>
      <c r="G711" s="35"/>
      <c r="H711" s="36"/>
      <c r="I711" s="35"/>
      <c r="J711" s="36"/>
      <c r="K711" s="35"/>
      <c r="L711" s="36"/>
      <c r="M711" s="38"/>
      <c r="N711" s="40"/>
    </row>
    <row r="712" spans="1:14" ht="22.2" customHeight="1">
      <c r="A712" s="24" t="s">
        <v>1</v>
      </c>
      <c r="B712" s="26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603</v>
      </c>
      <c r="D713" s="9" t="s">
        <v>10</v>
      </c>
      <c r="E713" s="11" t="s">
        <v>1790</v>
      </c>
      <c r="F713" s="7" t="s">
        <v>1872</v>
      </c>
      <c r="G713" s="9">
        <v>31</v>
      </c>
      <c r="H713" s="9">
        <v>44</v>
      </c>
      <c r="I713" s="9">
        <v>0</v>
      </c>
      <c r="J713" s="9">
        <v>2</v>
      </c>
      <c r="K713" s="9">
        <v>0</v>
      </c>
      <c r="L713" s="9">
        <v>1</v>
      </c>
      <c r="M713" s="9">
        <v>29</v>
      </c>
      <c r="N713" s="9">
        <v>5</v>
      </c>
    </row>
    <row r="714" spans="1:14" ht="22.2" customHeight="1">
      <c r="A714" s="9">
        <v>2</v>
      </c>
      <c r="B714" s="9" t="s">
        <v>6</v>
      </c>
      <c r="C714" s="11" t="s">
        <v>605</v>
      </c>
      <c r="D714" s="9" t="s">
        <v>10</v>
      </c>
      <c r="E714" s="11" t="s">
        <v>1791</v>
      </c>
      <c r="F714" s="7" t="s">
        <v>1722</v>
      </c>
      <c r="G714" s="9">
        <v>42</v>
      </c>
      <c r="H714" s="9">
        <v>37</v>
      </c>
      <c r="I714" s="9">
        <v>2</v>
      </c>
      <c r="J714" s="9">
        <v>0</v>
      </c>
      <c r="K714" s="9">
        <v>1</v>
      </c>
      <c r="L714" s="9">
        <v>0</v>
      </c>
      <c r="M714" s="9">
        <v>30</v>
      </c>
      <c r="N714" s="9">
        <v>2</v>
      </c>
    </row>
    <row r="715" spans="1:14" ht="22.2" customHeight="1">
      <c r="A715" s="27">
        <v>3</v>
      </c>
      <c r="B715" s="27" t="s">
        <v>7</v>
      </c>
      <c r="C715" s="11" t="s">
        <v>607</v>
      </c>
      <c r="D715" s="18" t="s">
        <v>10</v>
      </c>
      <c r="E715" s="11" t="s">
        <v>1792</v>
      </c>
      <c r="F715" s="31" t="s">
        <v>1873</v>
      </c>
      <c r="G715" s="27">
        <v>42</v>
      </c>
      <c r="H715" s="27">
        <v>27</v>
      </c>
      <c r="I715" s="27">
        <v>2</v>
      </c>
      <c r="J715" s="27">
        <v>0</v>
      </c>
      <c r="K715" s="27">
        <v>1</v>
      </c>
      <c r="L715" s="27">
        <v>0</v>
      </c>
      <c r="M715" s="27">
        <v>29</v>
      </c>
      <c r="N715" s="27">
        <v>7</v>
      </c>
    </row>
    <row r="716" spans="1:14" ht="22.2" customHeight="1">
      <c r="A716" s="28"/>
      <c r="B716" s="28"/>
      <c r="C716" s="11" t="s">
        <v>611</v>
      </c>
      <c r="D716" s="19"/>
      <c r="E716" s="11" t="s">
        <v>1793</v>
      </c>
      <c r="F716" s="32"/>
      <c r="G716" s="28"/>
      <c r="H716" s="28"/>
      <c r="I716" s="28"/>
      <c r="J716" s="28"/>
      <c r="K716" s="28"/>
      <c r="L716" s="28"/>
      <c r="M716" s="28"/>
      <c r="N716" s="28"/>
    </row>
    <row r="717" spans="1:14" ht="22.2" customHeight="1">
      <c r="A717" s="27">
        <v>4</v>
      </c>
      <c r="B717" s="27" t="s">
        <v>7</v>
      </c>
      <c r="C717" s="11" t="s">
        <v>609</v>
      </c>
      <c r="D717" s="18" t="s">
        <v>10</v>
      </c>
      <c r="E717" s="11" t="s">
        <v>1794</v>
      </c>
      <c r="F717" s="31" t="s">
        <v>1874</v>
      </c>
      <c r="G717" s="27">
        <v>42</v>
      </c>
      <c r="H717" s="27">
        <v>29</v>
      </c>
      <c r="I717" s="27">
        <v>2</v>
      </c>
      <c r="J717" s="27">
        <v>0</v>
      </c>
      <c r="K717" s="27">
        <v>1</v>
      </c>
      <c r="L717" s="27">
        <v>0</v>
      </c>
      <c r="M717" s="27">
        <v>20</v>
      </c>
      <c r="N717" s="27">
        <v>2</v>
      </c>
    </row>
    <row r="718" spans="1:14" ht="22.2" customHeight="1">
      <c r="A718" s="28"/>
      <c r="B718" s="28"/>
      <c r="C718" s="11" t="s">
        <v>1533</v>
      </c>
      <c r="D718" s="19"/>
      <c r="E718" s="11" t="s">
        <v>1795</v>
      </c>
      <c r="F718" s="32"/>
      <c r="G718" s="28"/>
      <c r="H718" s="28"/>
      <c r="I718" s="28"/>
      <c r="J718" s="28"/>
      <c r="K718" s="28"/>
      <c r="L718" s="28"/>
      <c r="M718" s="28"/>
      <c r="N718" s="28"/>
    </row>
    <row r="719" spans="1:14" ht="22.2" customHeight="1">
      <c r="A719" s="9">
        <v>5</v>
      </c>
      <c r="B719" s="9" t="s">
        <v>6</v>
      </c>
      <c r="C719" s="11" t="s">
        <v>615</v>
      </c>
      <c r="D719" s="9" t="s">
        <v>10</v>
      </c>
      <c r="E719" s="11" t="s">
        <v>1796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24" t="s">
        <v>2</v>
      </c>
      <c r="B720" s="25"/>
      <c r="C720" s="25"/>
      <c r="D720" s="25"/>
      <c r="E720" s="26"/>
      <c r="F720" s="7" t="s">
        <v>8</v>
      </c>
      <c r="G720" s="9">
        <f t="shared" ref="G720:N720" si="47">SUM(G713:G719)</f>
        <v>157</v>
      </c>
      <c r="H720" s="9">
        <f t="shared" si="47"/>
        <v>137</v>
      </c>
      <c r="I720" s="9">
        <f t="shared" si="47"/>
        <v>6</v>
      </c>
      <c r="J720" s="9">
        <f t="shared" si="47"/>
        <v>2</v>
      </c>
      <c r="K720" s="9">
        <f t="shared" si="47"/>
        <v>3</v>
      </c>
      <c r="L720" s="9">
        <f t="shared" si="47"/>
        <v>1</v>
      </c>
      <c r="M720" s="9">
        <f t="shared" si="47"/>
        <v>108</v>
      </c>
      <c r="N720" s="9">
        <f t="shared" si="47"/>
        <v>16</v>
      </c>
    </row>
    <row r="722" spans="1:14" ht="22.2" customHeight="1">
      <c r="A722" s="20"/>
      <c r="B722" s="20"/>
      <c r="C722" s="20"/>
      <c r="E722" s="20"/>
      <c r="F722" s="20"/>
      <c r="G722" s="20"/>
      <c r="H722" s="20"/>
      <c r="I722" s="20"/>
      <c r="J722" s="20"/>
      <c r="K722" s="20"/>
      <c r="L722" s="20"/>
      <c r="M722" s="20"/>
      <c r="N722" s="4" t="s">
        <v>2</v>
      </c>
    </row>
    <row r="723" spans="1:14" ht="22.2" customHeight="1">
      <c r="A723" s="3" t="s">
        <v>16</v>
      </c>
      <c r="C723" s="1" t="s">
        <v>1894</v>
      </c>
      <c r="D723" s="5"/>
      <c r="E723" s="20"/>
    </row>
    <row r="724" spans="1:14" ht="22.2" customHeight="1">
      <c r="A724" s="3" t="s">
        <v>0</v>
      </c>
    </row>
    <row r="725" spans="1:14" ht="22.2" customHeight="1">
      <c r="A725" s="29" t="s">
        <v>1888</v>
      </c>
      <c r="B725" s="30"/>
      <c r="C725" s="31" t="s">
        <v>1762</v>
      </c>
      <c r="D725" s="31" t="s">
        <v>10</v>
      </c>
      <c r="E725" s="31" t="s">
        <v>1771</v>
      </c>
      <c r="F725" s="7" t="s">
        <v>9</v>
      </c>
      <c r="G725" s="33" t="s">
        <v>12</v>
      </c>
      <c r="H725" s="34"/>
      <c r="I725" s="33" t="s">
        <v>13</v>
      </c>
      <c r="J725" s="34"/>
      <c r="K725" s="33" t="s">
        <v>14</v>
      </c>
      <c r="L725" s="34"/>
      <c r="M725" s="37" t="s">
        <v>15</v>
      </c>
      <c r="N725" s="39" t="s">
        <v>11</v>
      </c>
    </row>
    <row r="726" spans="1:14" ht="22.2" customHeight="1">
      <c r="A726" s="41">
        <v>0.33333333333333331</v>
      </c>
      <c r="B726" s="42"/>
      <c r="C726" s="32"/>
      <c r="D726" s="32"/>
      <c r="E726" s="32"/>
      <c r="F726" s="7" t="str">
        <f>C725</f>
        <v>中租大同A</v>
      </c>
      <c r="G726" s="35"/>
      <c r="H726" s="36"/>
      <c r="I726" s="35"/>
      <c r="J726" s="36"/>
      <c r="K726" s="35"/>
      <c r="L726" s="36"/>
      <c r="M726" s="38"/>
      <c r="N726" s="40"/>
    </row>
    <row r="727" spans="1:14" ht="22.2" customHeight="1">
      <c r="A727" s="24" t="s">
        <v>1</v>
      </c>
      <c r="B727" s="26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1763</v>
      </c>
      <c r="D728" s="9" t="s">
        <v>10</v>
      </c>
      <c r="E728" s="11" t="s">
        <v>1778</v>
      </c>
      <c r="F728" s="7" t="s">
        <v>1901</v>
      </c>
      <c r="G728" s="9">
        <v>42</v>
      </c>
      <c r="H728" s="9">
        <v>26</v>
      </c>
      <c r="I728" s="9">
        <v>2</v>
      </c>
      <c r="J728" s="9">
        <v>0</v>
      </c>
      <c r="K728" s="9">
        <v>1</v>
      </c>
      <c r="L728" s="9">
        <v>0</v>
      </c>
      <c r="M728" s="9">
        <v>21</v>
      </c>
      <c r="N728" s="9">
        <v>3</v>
      </c>
    </row>
    <row r="729" spans="1:14" ht="22.2" customHeight="1">
      <c r="A729" s="9">
        <v>2</v>
      </c>
      <c r="B729" s="9" t="s">
        <v>6</v>
      </c>
      <c r="C729" s="11" t="s">
        <v>1764</v>
      </c>
      <c r="D729" s="9" t="s">
        <v>10</v>
      </c>
      <c r="E729" s="11" t="s">
        <v>1774</v>
      </c>
      <c r="F729" s="7" t="s">
        <v>1902</v>
      </c>
      <c r="G729" s="9">
        <v>42</v>
      </c>
      <c r="H729" s="9">
        <v>24</v>
      </c>
      <c r="I729" s="9">
        <v>2</v>
      </c>
      <c r="J729" s="9">
        <v>0</v>
      </c>
      <c r="K729" s="9">
        <v>1</v>
      </c>
      <c r="L729" s="9">
        <v>0</v>
      </c>
      <c r="M729" s="9">
        <v>21</v>
      </c>
      <c r="N729" s="9">
        <v>3</v>
      </c>
    </row>
    <row r="730" spans="1:14" ht="22.2" customHeight="1">
      <c r="A730" s="27">
        <v>3</v>
      </c>
      <c r="B730" s="27" t="s">
        <v>7</v>
      </c>
      <c r="C730" s="11" t="s">
        <v>1768</v>
      </c>
      <c r="D730" s="18" t="s">
        <v>10</v>
      </c>
      <c r="E730" s="11" t="s">
        <v>1895</v>
      </c>
      <c r="F730" s="31" t="s">
        <v>1903</v>
      </c>
      <c r="G730" s="27">
        <v>42</v>
      </c>
      <c r="H730" s="27">
        <v>18</v>
      </c>
      <c r="I730" s="27">
        <v>2</v>
      </c>
      <c r="J730" s="27">
        <v>0</v>
      </c>
      <c r="K730" s="27">
        <v>1</v>
      </c>
      <c r="L730" s="27">
        <v>0</v>
      </c>
      <c r="M730" s="27">
        <v>19</v>
      </c>
      <c r="N730" s="27">
        <v>2</v>
      </c>
    </row>
    <row r="731" spans="1:14" ht="22.2" customHeight="1">
      <c r="A731" s="28"/>
      <c r="B731" s="28"/>
      <c r="C731" s="11" t="s">
        <v>1767</v>
      </c>
      <c r="D731" s="13"/>
      <c r="E731" s="11" t="s">
        <v>1896</v>
      </c>
      <c r="F731" s="32"/>
      <c r="G731" s="28"/>
      <c r="H731" s="28"/>
      <c r="I731" s="28"/>
      <c r="J731" s="28"/>
      <c r="K731" s="28"/>
      <c r="L731" s="28"/>
      <c r="M731" s="28"/>
      <c r="N731" s="28"/>
    </row>
    <row r="732" spans="1:14" ht="22.2" customHeight="1">
      <c r="A732" s="27">
        <v>4</v>
      </c>
      <c r="B732" s="27" t="s">
        <v>7</v>
      </c>
      <c r="C732" s="11" t="s">
        <v>1765</v>
      </c>
      <c r="D732" s="18" t="s">
        <v>10</v>
      </c>
      <c r="E732" s="11" t="s">
        <v>1772</v>
      </c>
      <c r="F732" s="31"/>
      <c r="G732" s="27"/>
      <c r="H732" s="27"/>
      <c r="I732" s="27"/>
      <c r="J732" s="27"/>
      <c r="K732" s="27"/>
      <c r="L732" s="27"/>
      <c r="M732" s="27"/>
      <c r="N732" s="27"/>
    </row>
    <row r="733" spans="1:14" ht="22.2" customHeight="1">
      <c r="A733" s="28"/>
      <c r="B733" s="28"/>
      <c r="C733" s="11" t="s">
        <v>1766</v>
      </c>
      <c r="D733" s="13"/>
      <c r="E733" s="11" t="s">
        <v>1776</v>
      </c>
      <c r="F733" s="32"/>
      <c r="G733" s="28"/>
      <c r="H733" s="28"/>
      <c r="I733" s="28"/>
      <c r="J733" s="28"/>
      <c r="K733" s="28"/>
      <c r="L733" s="28"/>
      <c r="M733" s="28"/>
      <c r="N733" s="28"/>
    </row>
    <row r="734" spans="1:14" ht="22.2" customHeight="1">
      <c r="A734" s="9">
        <v>5</v>
      </c>
      <c r="B734" s="9" t="s">
        <v>6</v>
      </c>
      <c r="C734" s="11" t="s">
        <v>1769</v>
      </c>
      <c r="D734" s="9" t="s">
        <v>10</v>
      </c>
      <c r="E734" s="11" t="s">
        <v>1773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24" t="s">
        <v>2</v>
      </c>
      <c r="B735" s="25"/>
      <c r="C735" s="25"/>
      <c r="D735" s="25"/>
      <c r="E735" s="26"/>
      <c r="F735" s="7" t="s">
        <v>8</v>
      </c>
      <c r="G735" s="9">
        <f t="shared" ref="G735:N735" si="48">SUM(G728:G734)</f>
        <v>126</v>
      </c>
      <c r="H735" s="9">
        <f t="shared" si="48"/>
        <v>68</v>
      </c>
      <c r="I735" s="9">
        <f t="shared" si="48"/>
        <v>6</v>
      </c>
      <c r="J735" s="9">
        <f t="shared" si="48"/>
        <v>0</v>
      </c>
      <c r="K735" s="9">
        <f t="shared" si="48"/>
        <v>3</v>
      </c>
      <c r="L735" s="9">
        <f t="shared" si="48"/>
        <v>0</v>
      </c>
      <c r="M735" s="9">
        <f t="shared" si="48"/>
        <v>61</v>
      </c>
      <c r="N735" s="9">
        <f t="shared" si="48"/>
        <v>8</v>
      </c>
    </row>
    <row r="738" spans="1:14" ht="22.2" customHeight="1">
      <c r="A738" s="3" t="s">
        <v>16</v>
      </c>
      <c r="C738" s="1" t="s">
        <v>1892</v>
      </c>
      <c r="E738" s="20"/>
    </row>
    <row r="739" spans="1:14" ht="22.2" customHeight="1">
      <c r="A739" s="3" t="s">
        <v>0</v>
      </c>
    </row>
    <row r="740" spans="1:14" ht="22.2" customHeight="1">
      <c r="A740" s="29" t="s">
        <v>1888</v>
      </c>
      <c r="B740" s="30"/>
      <c r="C740" s="31" t="s">
        <v>26</v>
      </c>
      <c r="D740" s="31" t="s">
        <v>10</v>
      </c>
      <c r="E740" s="31" t="s">
        <v>649</v>
      </c>
      <c r="F740" s="7" t="s">
        <v>9</v>
      </c>
      <c r="G740" s="33" t="s">
        <v>12</v>
      </c>
      <c r="H740" s="34"/>
      <c r="I740" s="33" t="s">
        <v>13</v>
      </c>
      <c r="J740" s="34"/>
      <c r="K740" s="33" t="s">
        <v>14</v>
      </c>
      <c r="L740" s="34"/>
      <c r="M740" s="37" t="s">
        <v>15</v>
      </c>
      <c r="N740" s="39" t="s">
        <v>11</v>
      </c>
    </row>
    <row r="741" spans="1:14" ht="22.2" customHeight="1">
      <c r="A741" s="41">
        <v>0.33333333333333331</v>
      </c>
      <c r="B741" s="42"/>
      <c r="C741" s="32"/>
      <c r="D741" s="32"/>
      <c r="E741" s="32"/>
      <c r="F741" s="7" t="str">
        <f>C740</f>
        <v>合庫北市中山白</v>
      </c>
      <c r="G741" s="35"/>
      <c r="H741" s="36"/>
      <c r="I741" s="35"/>
      <c r="J741" s="36"/>
      <c r="K741" s="35"/>
      <c r="L741" s="36"/>
      <c r="M741" s="38"/>
      <c r="N741" s="40"/>
    </row>
    <row r="742" spans="1:14" ht="22.2" customHeight="1">
      <c r="A742" s="24" t="s">
        <v>1</v>
      </c>
      <c r="B742" s="26"/>
      <c r="C742" s="8"/>
      <c r="D742" s="9"/>
      <c r="E742" s="10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1833</v>
      </c>
      <c r="D743" s="9" t="s">
        <v>10</v>
      </c>
      <c r="E743" s="11" t="s">
        <v>651</v>
      </c>
      <c r="F743" s="7" t="s">
        <v>1919</v>
      </c>
      <c r="G743" s="9">
        <v>42</v>
      </c>
      <c r="H743" s="9">
        <v>20</v>
      </c>
      <c r="I743" s="9">
        <v>2</v>
      </c>
      <c r="J743" s="9">
        <v>0</v>
      </c>
      <c r="K743" s="9">
        <v>1</v>
      </c>
      <c r="L743" s="9">
        <v>0</v>
      </c>
      <c r="M743" s="9">
        <v>20</v>
      </c>
      <c r="N743" s="9">
        <v>2</v>
      </c>
    </row>
    <row r="744" spans="1:14" ht="22.2" customHeight="1">
      <c r="A744" s="9">
        <v>2</v>
      </c>
      <c r="B744" s="9" t="s">
        <v>6</v>
      </c>
      <c r="C744" s="11" t="s">
        <v>1838</v>
      </c>
      <c r="D744" s="9" t="s">
        <v>10</v>
      </c>
      <c r="E744" s="11" t="s">
        <v>653</v>
      </c>
      <c r="F744" s="7" t="s">
        <v>1920</v>
      </c>
      <c r="G744" s="9">
        <v>56</v>
      </c>
      <c r="H744" s="9">
        <v>63</v>
      </c>
      <c r="I744" s="9">
        <v>1</v>
      </c>
      <c r="J744" s="9">
        <v>2</v>
      </c>
      <c r="K744" s="9">
        <v>0</v>
      </c>
      <c r="L744" s="9">
        <v>1</v>
      </c>
      <c r="M744" s="9">
        <v>45</v>
      </c>
      <c r="N744" s="9">
        <v>4</v>
      </c>
    </row>
    <row r="745" spans="1:14" ht="22.2" customHeight="1">
      <c r="A745" s="27">
        <v>3</v>
      </c>
      <c r="B745" s="27" t="s">
        <v>7</v>
      </c>
      <c r="C745" s="11" t="s">
        <v>1834</v>
      </c>
      <c r="D745" s="18" t="s">
        <v>10</v>
      </c>
      <c r="E745" s="11" t="s">
        <v>659</v>
      </c>
      <c r="F745" s="31" t="s">
        <v>1921</v>
      </c>
      <c r="G745" s="27">
        <v>62</v>
      </c>
      <c r="H745" s="27">
        <v>58</v>
      </c>
      <c r="I745" s="27">
        <v>2</v>
      </c>
      <c r="J745" s="27">
        <v>1</v>
      </c>
      <c r="K745" s="27">
        <v>1</v>
      </c>
      <c r="L745" s="27">
        <v>0</v>
      </c>
      <c r="M745" s="27">
        <v>42</v>
      </c>
      <c r="N745" s="27">
        <v>5</v>
      </c>
    </row>
    <row r="746" spans="1:14" ht="22.2" customHeight="1">
      <c r="A746" s="28"/>
      <c r="B746" s="28"/>
      <c r="C746" s="11" t="s">
        <v>1835</v>
      </c>
      <c r="D746" s="19"/>
      <c r="E746" s="11" t="s">
        <v>661</v>
      </c>
      <c r="F746" s="32"/>
      <c r="G746" s="28"/>
      <c r="H746" s="28"/>
      <c r="I746" s="28"/>
      <c r="J746" s="28"/>
      <c r="K746" s="28"/>
      <c r="L746" s="28"/>
      <c r="M746" s="28"/>
      <c r="N746" s="28"/>
    </row>
    <row r="747" spans="1:14" ht="22.2" customHeight="1">
      <c r="A747" s="27">
        <v>4</v>
      </c>
      <c r="B747" s="27" t="s">
        <v>7</v>
      </c>
      <c r="C747" s="11" t="s">
        <v>1836</v>
      </c>
      <c r="D747" s="18" t="s">
        <v>10</v>
      </c>
      <c r="E747" s="11" t="s">
        <v>655</v>
      </c>
      <c r="F747" s="31" t="s">
        <v>1922</v>
      </c>
      <c r="G747" s="27">
        <v>55</v>
      </c>
      <c r="H747" s="27">
        <v>53</v>
      </c>
      <c r="I747" s="27">
        <v>2</v>
      </c>
      <c r="J747" s="27">
        <v>1</v>
      </c>
      <c r="K747" s="27">
        <v>1</v>
      </c>
      <c r="L747" s="27">
        <v>0</v>
      </c>
      <c r="M747" s="27">
        <v>40</v>
      </c>
      <c r="N747" s="27">
        <v>4</v>
      </c>
    </row>
    <row r="748" spans="1:14" ht="22.2" customHeight="1">
      <c r="A748" s="28"/>
      <c r="B748" s="28"/>
      <c r="C748" s="11" t="s">
        <v>1893</v>
      </c>
      <c r="D748" s="19"/>
      <c r="E748" s="11" t="s">
        <v>657</v>
      </c>
      <c r="F748" s="32"/>
      <c r="G748" s="28"/>
      <c r="H748" s="28"/>
      <c r="I748" s="28"/>
      <c r="J748" s="28"/>
      <c r="K748" s="28"/>
      <c r="L748" s="28"/>
      <c r="M748" s="28"/>
      <c r="N748" s="28"/>
    </row>
    <row r="749" spans="1:14" ht="22.2" customHeight="1">
      <c r="A749" s="9">
        <v>5</v>
      </c>
      <c r="B749" s="9" t="s">
        <v>6</v>
      </c>
      <c r="C749" s="11" t="s">
        <v>1832</v>
      </c>
      <c r="D749" s="9" t="s">
        <v>10</v>
      </c>
      <c r="E749" s="11" t="s">
        <v>663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24" t="s">
        <v>2</v>
      </c>
      <c r="B750" s="25"/>
      <c r="C750" s="25"/>
      <c r="D750" s="25"/>
      <c r="E750" s="26"/>
      <c r="F750" s="7" t="s">
        <v>8</v>
      </c>
      <c r="G750" s="9">
        <f t="shared" ref="G750:N750" si="49">SUM(G743:G749)</f>
        <v>215</v>
      </c>
      <c r="H750" s="9">
        <f t="shared" si="49"/>
        <v>194</v>
      </c>
      <c r="I750" s="9">
        <f t="shared" si="49"/>
        <v>7</v>
      </c>
      <c r="J750" s="9">
        <f t="shared" si="49"/>
        <v>4</v>
      </c>
      <c r="K750" s="9">
        <f t="shared" si="49"/>
        <v>3</v>
      </c>
      <c r="L750" s="9">
        <f t="shared" si="49"/>
        <v>1</v>
      </c>
      <c r="M750" s="9">
        <f t="shared" si="49"/>
        <v>147</v>
      </c>
      <c r="N750" s="9">
        <f t="shared" si="49"/>
        <v>15</v>
      </c>
    </row>
    <row r="752" spans="1:14" ht="22.2" customHeight="1">
      <c r="A752" s="20"/>
      <c r="B752" s="20"/>
      <c r="C752" s="20"/>
      <c r="E752" s="20"/>
      <c r="F752" s="20"/>
      <c r="G752" s="20"/>
      <c r="H752" s="20"/>
      <c r="I752" s="20"/>
      <c r="J752" s="20"/>
      <c r="K752" s="20"/>
      <c r="L752" s="20"/>
      <c r="M752" s="20"/>
      <c r="N752" s="4" t="s">
        <v>2</v>
      </c>
    </row>
    <row r="753" spans="1:14" ht="22.2" customHeight="1">
      <c r="A753" s="3" t="s">
        <v>16</v>
      </c>
      <c r="C753" s="1" t="s">
        <v>1891</v>
      </c>
      <c r="D753" s="5"/>
      <c r="E753" s="20"/>
    </row>
    <row r="754" spans="1:14" ht="22.2" customHeight="1">
      <c r="A754" s="3" t="s">
        <v>0</v>
      </c>
    </row>
    <row r="755" spans="1:14" ht="22.2" customHeight="1">
      <c r="A755" s="29" t="s">
        <v>1888</v>
      </c>
      <c r="B755" s="30"/>
      <c r="C755" s="31" t="s">
        <v>709</v>
      </c>
      <c r="D755" s="31" t="s">
        <v>10</v>
      </c>
      <c r="E755" s="31" t="s">
        <v>226</v>
      </c>
      <c r="F755" s="7" t="s">
        <v>9</v>
      </c>
      <c r="G755" s="33" t="s">
        <v>12</v>
      </c>
      <c r="H755" s="34"/>
      <c r="I755" s="33" t="s">
        <v>13</v>
      </c>
      <c r="J755" s="34"/>
      <c r="K755" s="33" t="s">
        <v>14</v>
      </c>
      <c r="L755" s="34"/>
      <c r="M755" s="37" t="s">
        <v>15</v>
      </c>
      <c r="N755" s="39" t="s">
        <v>11</v>
      </c>
    </row>
    <row r="756" spans="1:14" ht="22.2" customHeight="1">
      <c r="A756" s="41">
        <v>0.33333333333333331</v>
      </c>
      <c r="B756" s="42"/>
      <c r="C756" s="32"/>
      <c r="D756" s="32"/>
      <c r="E756" s="32"/>
      <c r="F756" s="7" t="str">
        <f>C755</f>
        <v>土銀Allin光明</v>
      </c>
      <c r="G756" s="35"/>
      <c r="H756" s="36"/>
      <c r="I756" s="35"/>
      <c r="J756" s="36"/>
      <c r="K756" s="35"/>
      <c r="L756" s="36"/>
      <c r="M756" s="38"/>
      <c r="N756" s="40"/>
    </row>
    <row r="757" spans="1:14" ht="22.2" customHeight="1">
      <c r="A757" s="24" t="s">
        <v>1</v>
      </c>
      <c r="B757" s="26"/>
      <c r="C757" s="8"/>
      <c r="D757" s="9"/>
      <c r="E757" s="8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712</v>
      </c>
      <c r="D758" s="9" t="s">
        <v>10</v>
      </c>
      <c r="E758" s="11" t="s">
        <v>1806</v>
      </c>
      <c r="F758" s="7" t="s">
        <v>1923</v>
      </c>
      <c r="G758" s="9">
        <v>20</v>
      </c>
      <c r="H758" s="9">
        <v>42</v>
      </c>
      <c r="I758" s="9">
        <v>0</v>
      </c>
      <c r="J758" s="9">
        <v>2</v>
      </c>
      <c r="K758" s="9">
        <v>0</v>
      </c>
      <c r="L758" s="9">
        <v>1</v>
      </c>
      <c r="M758" s="9">
        <v>19</v>
      </c>
      <c r="N758" s="9">
        <v>3</v>
      </c>
    </row>
    <row r="759" spans="1:14" ht="22.2" customHeight="1">
      <c r="A759" s="9">
        <v>2</v>
      </c>
      <c r="B759" s="9" t="s">
        <v>6</v>
      </c>
      <c r="C759" s="11" t="s">
        <v>722</v>
      </c>
      <c r="D759" s="9" t="s">
        <v>10</v>
      </c>
      <c r="E759" s="11" t="s">
        <v>1807</v>
      </c>
      <c r="F759" s="7" t="s">
        <v>1924</v>
      </c>
      <c r="G759" s="9">
        <v>58</v>
      </c>
      <c r="H759" s="9">
        <v>56</v>
      </c>
      <c r="I759" s="9">
        <v>2</v>
      </c>
      <c r="J759" s="9">
        <v>1</v>
      </c>
      <c r="K759" s="9">
        <v>1</v>
      </c>
      <c r="L759" s="9">
        <v>0</v>
      </c>
      <c r="M759" s="9">
        <v>47</v>
      </c>
      <c r="N759" s="9">
        <v>8</v>
      </c>
    </row>
    <row r="760" spans="1:14" ht="22.2" customHeight="1">
      <c r="A760" s="27">
        <v>3</v>
      </c>
      <c r="B760" s="27" t="s">
        <v>7</v>
      </c>
      <c r="C760" s="11" t="s">
        <v>714</v>
      </c>
      <c r="D760" s="18" t="s">
        <v>10</v>
      </c>
      <c r="E760" s="11" t="s">
        <v>1809</v>
      </c>
      <c r="F760" s="31" t="s">
        <v>1925</v>
      </c>
      <c r="G760" s="27">
        <v>19</v>
      </c>
      <c r="H760" s="27">
        <v>42</v>
      </c>
      <c r="I760" s="27">
        <v>0</v>
      </c>
      <c r="J760" s="27">
        <v>2</v>
      </c>
      <c r="K760" s="27">
        <v>0</v>
      </c>
      <c r="L760" s="27">
        <v>1</v>
      </c>
      <c r="M760" s="27">
        <v>21</v>
      </c>
      <c r="N760" s="27">
        <v>3</v>
      </c>
    </row>
    <row r="761" spans="1:14" ht="22.2" customHeight="1">
      <c r="A761" s="28"/>
      <c r="B761" s="28"/>
      <c r="C761" s="11" t="s">
        <v>720</v>
      </c>
      <c r="D761" s="13"/>
      <c r="E761" s="11" t="s">
        <v>1808</v>
      </c>
      <c r="F761" s="32"/>
      <c r="G761" s="28"/>
      <c r="H761" s="28"/>
      <c r="I761" s="28"/>
      <c r="J761" s="28"/>
      <c r="K761" s="28"/>
      <c r="L761" s="28"/>
      <c r="M761" s="28"/>
      <c r="N761" s="28"/>
    </row>
    <row r="762" spans="1:14" ht="22.2" customHeight="1">
      <c r="A762" s="27">
        <v>4</v>
      </c>
      <c r="B762" s="27" t="s">
        <v>7</v>
      </c>
      <c r="C762" s="11" t="s">
        <v>716</v>
      </c>
      <c r="D762" s="18" t="s">
        <v>10</v>
      </c>
      <c r="E762" s="11" t="s">
        <v>1811</v>
      </c>
      <c r="F762" s="31" t="s">
        <v>1903</v>
      </c>
      <c r="G762" s="27">
        <v>42</v>
      </c>
      <c r="H762" s="27">
        <v>18</v>
      </c>
      <c r="I762" s="27">
        <v>2</v>
      </c>
      <c r="J762" s="27">
        <v>0</v>
      </c>
      <c r="K762" s="27">
        <v>1</v>
      </c>
      <c r="L762" s="27">
        <v>0</v>
      </c>
      <c r="M762" s="27">
        <v>19</v>
      </c>
      <c r="N762" s="27">
        <v>2</v>
      </c>
    </row>
    <row r="763" spans="1:14" ht="22.2" customHeight="1">
      <c r="A763" s="28"/>
      <c r="B763" s="28"/>
      <c r="C763" s="11" t="s">
        <v>718</v>
      </c>
      <c r="D763" s="13"/>
      <c r="E763" s="11" t="s">
        <v>1810</v>
      </c>
      <c r="F763" s="32"/>
      <c r="G763" s="28"/>
      <c r="H763" s="28"/>
      <c r="I763" s="28"/>
      <c r="J763" s="28"/>
      <c r="K763" s="28"/>
      <c r="L763" s="28"/>
      <c r="M763" s="28"/>
      <c r="N763" s="28"/>
    </row>
    <row r="764" spans="1:14" ht="22.2" customHeight="1">
      <c r="A764" s="9">
        <v>5</v>
      </c>
      <c r="B764" s="9" t="s">
        <v>6</v>
      </c>
      <c r="C764" s="11" t="s">
        <v>710</v>
      </c>
      <c r="D764" s="9" t="s">
        <v>10</v>
      </c>
      <c r="E764" s="11" t="s">
        <v>1812</v>
      </c>
      <c r="F764" s="7" t="s">
        <v>1926</v>
      </c>
      <c r="G764" s="9">
        <v>58</v>
      </c>
      <c r="H764" s="9">
        <v>50</v>
      </c>
      <c r="I764" s="9">
        <v>2</v>
      </c>
      <c r="J764" s="9">
        <v>1</v>
      </c>
      <c r="K764" s="9">
        <v>1</v>
      </c>
      <c r="L764" s="9">
        <v>0</v>
      </c>
      <c r="M764" s="9">
        <v>43</v>
      </c>
      <c r="N764" s="9">
        <v>4</v>
      </c>
    </row>
    <row r="765" spans="1:14" ht="22.2" customHeight="1">
      <c r="A765" s="24" t="s">
        <v>2</v>
      </c>
      <c r="B765" s="25"/>
      <c r="C765" s="25"/>
      <c r="D765" s="25"/>
      <c r="E765" s="26"/>
      <c r="F765" s="7" t="s">
        <v>8</v>
      </c>
      <c r="G765" s="9">
        <f t="shared" ref="G765:N765" si="50">SUM(G758:G764)</f>
        <v>197</v>
      </c>
      <c r="H765" s="9">
        <f t="shared" si="50"/>
        <v>208</v>
      </c>
      <c r="I765" s="9">
        <f t="shared" si="50"/>
        <v>6</v>
      </c>
      <c r="J765" s="9">
        <f t="shared" si="50"/>
        <v>6</v>
      </c>
      <c r="K765" s="9">
        <f t="shared" si="50"/>
        <v>3</v>
      </c>
      <c r="L765" s="9">
        <f t="shared" si="50"/>
        <v>2</v>
      </c>
      <c r="M765" s="9">
        <f t="shared" si="50"/>
        <v>149</v>
      </c>
      <c r="N765" s="9">
        <f t="shared" si="50"/>
        <v>20</v>
      </c>
    </row>
    <row r="768" spans="1:14" ht="22.2" customHeight="1">
      <c r="A768" s="3" t="s">
        <v>16</v>
      </c>
      <c r="C768" s="1" t="s">
        <v>1889</v>
      </c>
      <c r="E768" s="20"/>
    </row>
    <row r="769" spans="1:14" ht="22.2" customHeight="1">
      <c r="A769" s="3" t="s">
        <v>0</v>
      </c>
    </row>
    <row r="770" spans="1:14" ht="22.2" customHeight="1">
      <c r="A770" s="29" t="s">
        <v>1888</v>
      </c>
      <c r="B770" s="30"/>
      <c r="C770" s="31" t="s">
        <v>1661</v>
      </c>
      <c r="D770" s="31" t="s">
        <v>10</v>
      </c>
      <c r="E770" s="31" t="s">
        <v>602</v>
      </c>
      <c r="F770" s="7" t="s">
        <v>9</v>
      </c>
      <c r="G770" s="33" t="s">
        <v>12</v>
      </c>
      <c r="H770" s="34"/>
      <c r="I770" s="33" t="s">
        <v>13</v>
      </c>
      <c r="J770" s="34"/>
      <c r="K770" s="33" t="s">
        <v>14</v>
      </c>
      <c r="L770" s="34"/>
      <c r="M770" s="37" t="s">
        <v>15</v>
      </c>
      <c r="N770" s="39" t="s">
        <v>11</v>
      </c>
    </row>
    <row r="771" spans="1:14" ht="22.2" customHeight="1">
      <c r="A771" s="41">
        <v>0.33333333333333331</v>
      </c>
      <c r="B771" s="42"/>
      <c r="C771" s="32"/>
      <c r="D771" s="32"/>
      <c r="E771" s="32"/>
      <c r="F771" s="7" t="str">
        <f>C770</f>
        <v>合庫北市中山藍</v>
      </c>
      <c r="G771" s="35"/>
      <c r="H771" s="36"/>
      <c r="I771" s="35"/>
      <c r="J771" s="36"/>
      <c r="K771" s="35"/>
      <c r="L771" s="36"/>
      <c r="M771" s="38"/>
      <c r="N771" s="40"/>
    </row>
    <row r="772" spans="1:14" ht="22.2" customHeight="1">
      <c r="A772" s="24" t="s">
        <v>1</v>
      </c>
      <c r="B772" s="26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1804</v>
      </c>
      <c r="D773" s="9" t="s">
        <v>10</v>
      </c>
      <c r="E773" s="11" t="s">
        <v>615</v>
      </c>
      <c r="F773" s="7" t="s">
        <v>1927</v>
      </c>
      <c r="G773" s="9">
        <v>58</v>
      </c>
      <c r="H773" s="9">
        <v>53</v>
      </c>
      <c r="I773" s="9">
        <v>2</v>
      </c>
      <c r="J773" s="9">
        <v>1</v>
      </c>
      <c r="K773" s="9">
        <v>1</v>
      </c>
      <c r="L773" s="9">
        <v>0</v>
      </c>
      <c r="M773" s="9">
        <v>49</v>
      </c>
      <c r="N773" s="9">
        <v>6</v>
      </c>
    </row>
    <row r="774" spans="1:14" ht="22.2" customHeight="1">
      <c r="A774" s="9">
        <v>2</v>
      </c>
      <c r="B774" s="9" t="s">
        <v>6</v>
      </c>
      <c r="C774" s="11" t="s">
        <v>1798</v>
      </c>
      <c r="D774" s="9" t="s">
        <v>10</v>
      </c>
      <c r="E774" s="11" t="s">
        <v>603</v>
      </c>
      <c r="F774" s="7" t="s">
        <v>1928</v>
      </c>
      <c r="G774" s="9">
        <v>31</v>
      </c>
      <c r="H774" s="9">
        <v>42</v>
      </c>
      <c r="I774" s="9">
        <v>0</v>
      </c>
      <c r="J774" s="9">
        <v>2</v>
      </c>
      <c r="K774" s="9">
        <v>0</v>
      </c>
      <c r="L774" s="9">
        <v>1</v>
      </c>
      <c r="M774" s="9">
        <v>31</v>
      </c>
      <c r="N774" s="9">
        <v>3</v>
      </c>
    </row>
    <row r="775" spans="1:14" ht="22.2" customHeight="1">
      <c r="A775" s="27">
        <v>3</v>
      </c>
      <c r="B775" s="27" t="s">
        <v>7</v>
      </c>
      <c r="C775" s="11" t="s">
        <v>1802</v>
      </c>
      <c r="D775" s="18" t="s">
        <v>10</v>
      </c>
      <c r="E775" s="11" t="s">
        <v>607</v>
      </c>
      <c r="F775" s="31" t="s">
        <v>1929</v>
      </c>
      <c r="G775" s="27">
        <v>25</v>
      </c>
      <c r="H775" s="27">
        <v>42</v>
      </c>
      <c r="I775" s="27">
        <v>0</v>
      </c>
      <c r="J775" s="27">
        <v>2</v>
      </c>
      <c r="K775" s="27">
        <v>0</v>
      </c>
      <c r="L775" s="27">
        <v>1</v>
      </c>
      <c r="M775" s="27">
        <v>23</v>
      </c>
      <c r="N775" s="27">
        <v>4</v>
      </c>
    </row>
    <row r="776" spans="1:14" ht="22.2" customHeight="1">
      <c r="A776" s="28"/>
      <c r="B776" s="28"/>
      <c r="C776" s="11" t="s">
        <v>1890</v>
      </c>
      <c r="D776" s="19"/>
      <c r="E776" s="11" t="s">
        <v>609</v>
      </c>
      <c r="F776" s="32"/>
      <c r="G776" s="28"/>
      <c r="H776" s="28"/>
      <c r="I776" s="28"/>
      <c r="J776" s="28"/>
      <c r="K776" s="28"/>
      <c r="L776" s="28"/>
      <c r="M776" s="28"/>
      <c r="N776" s="28"/>
    </row>
    <row r="777" spans="1:14" ht="22.2" customHeight="1">
      <c r="A777" s="27">
        <v>4</v>
      </c>
      <c r="B777" s="27" t="s">
        <v>7</v>
      </c>
      <c r="C777" s="11" t="s">
        <v>1800</v>
      </c>
      <c r="D777" s="18" t="s">
        <v>10</v>
      </c>
      <c r="E777" s="11" t="s">
        <v>611</v>
      </c>
      <c r="F777" s="31" t="s">
        <v>1930</v>
      </c>
      <c r="G777" s="27">
        <v>42</v>
      </c>
      <c r="H777" s="27">
        <v>30</v>
      </c>
      <c r="I777" s="27">
        <v>2</v>
      </c>
      <c r="J777" s="27">
        <v>0</v>
      </c>
      <c r="K777" s="27">
        <v>1</v>
      </c>
      <c r="L777" s="27">
        <v>0</v>
      </c>
      <c r="M777" s="27">
        <v>27</v>
      </c>
      <c r="N777" s="27">
        <v>3</v>
      </c>
    </row>
    <row r="778" spans="1:14" ht="22.2" customHeight="1">
      <c r="A778" s="28"/>
      <c r="B778" s="28"/>
      <c r="C778" s="11" t="s">
        <v>1801</v>
      </c>
      <c r="D778" s="19"/>
      <c r="E778" s="11" t="s">
        <v>613</v>
      </c>
      <c r="F778" s="32"/>
      <c r="G778" s="28"/>
      <c r="H778" s="28"/>
      <c r="I778" s="28"/>
      <c r="J778" s="28"/>
      <c r="K778" s="28"/>
      <c r="L778" s="28"/>
      <c r="M778" s="28"/>
      <c r="N778" s="28"/>
    </row>
    <row r="779" spans="1:14" ht="22.2" customHeight="1">
      <c r="A779" s="9">
        <v>5</v>
      </c>
      <c r="B779" s="9" t="s">
        <v>6</v>
      </c>
      <c r="C779" s="11" t="s">
        <v>1799</v>
      </c>
      <c r="D779" s="9" t="s">
        <v>10</v>
      </c>
      <c r="E779" s="11" t="s">
        <v>605</v>
      </c>
      <c r="F779" s="7" t="s">
        <v>1931</v>
      </c>
      <c r="G779" s="9">
        <v>60</v>
      </c>
      <c r="H779" s="9">
        <v>48</v>
      </c>
      <c r="I779" s="9">
        <v>2</v>
      </c>
      <c r="J779" s="9">
        <v>1</v>
      </c>
      <c r="K779" s="9">
        <v>1</v>
      </c>
      <c r="L779" s="9">
        <v>0</v>
      </c>
      <c r="M779" s="9">
        <v>42</v>
      </c>
      <c r="N779" s="9">
        <v>5</v>
      </c>
    </row>
    <row r="780" spans="1:14" ht="22.2" customHeight="1">
      <c r="A780" s="24" t="s">
        <v>2</v>
      </c>
      <c r="B780" s="25"/>
      <c r="C780" s="25"/>
      <c r="D780" s="25"/>
      <c r="E780" s="26"/>
      <c r="F780" s="7" t="s">
        <v>8</v>
      </c>
      <c r="G780" s="9">
        <f t="shared" ref="G780:N780" si="51">SUM(G773:G779)</f>
        <v>216</v>
      </c>
      <c r="H780" s="9">
        <f t="shared" si="51"/>
        <v>215</v>
      </c>
      <c r="I780" s="9">
        <f t="shared" si="51"/>
        <v>6</v>
      </c>
      <c r="J780" s="9">
        <f t="shared" si="51"/>
        <v>6</v>
      </c>
      <c r="K780" s="9">
        <f t="shared" si="51"/>
        <v>3</v>
      </c>
      <c r="L780" s="9">
        <f t="shared" si="51"/>
        <v>2</v>
      </c>
      <c r="M780" s="9">
        <f t="shared" si="51"/>
        <v>172</v>
      </c>
      <c r="N780" s="9">
        <f t="shared" si="51"/>
        <v>21</v>
      </c>
    </row>
    <row r="782" spans="1:14" ht="22.2" customHeight="1">
      <c r="A782" s="20"/>
      <c r="B782" s="20"/>
      <c r="C782" s="20"/>
      <c r="E782" s="20"/>
      <c r="F782" s="20"/>
      <c r="G782" s="20"/>
      <c r="H782" s="20"/>
      <c r="I782" s="20"/>
      <c r="J782" s="20"/>
      <c r="K782" s="20"/>
      <c r="L782" s="20"/>
      <c r="M782" s="20"/>
      <c r="N782" s="4" t="s">
        <v>2</v>
      </c>
    </row>
    <row r="783" spans="1:14" ht="22.2" customHeight="1">
      <c r="A783" s="3" t="s">
        <v>16</v>
      </c>
      <c r="C783" s="1" t="s">
        <v>1933</v>
      </c>
      <c r="D783" s="5"/>
      <c r="E783" s="20"/>
    </row>
    <row r="784" spans="1:14" ht="22.2" customHeight="1">
      <c r="A784" s="3" t="s">
        <v>0</v>
      </c>
    </row>
    <row r="785" spans="1:14" ht="22.2" customHeight="1">
      <c r="A785" s="29" t="s">
        <v>1888</v>
      </c>
      <c r="B785" s="30"/>
      <c r="C785" s="31" t="s">
        <v>1762</v>
      </c>
      <c r="D785" s="31" t="s">
        <v>10</v>
      </c>
      <c r="E785" s="31" t="s">
        <v>26</v>
      </c>
      <c r="F785" s="7" t="s">
        <v>9</v>
      </c>
      <c r="G785" s="33" t="s">
        <v>12</v>
      </c>
      <c r="H785" s="34"/>
      <c r="I785" s="33" t="s">
        <v>13</v>
      </c>
      <c r="J785" s="34"/>
      <c r="K785" s="33" t="s">
        <v>14</v>
      </c>
      <c r="L785" s="34"/>
      <c r="M785" s="37" t="s">
        <v>15</v>
      </c>
      <c r="N785" s="39" t="s">
        <v>11</v>
      </c>
    </row>
    <row r="786" spans="1:14" ht="22.2" customHeight="1">
      <c r="A786" s="41">
        <v>0.54166666666666696</v>
      </c>
      <c r="B786" s="42"/>
      <c r="C786" s="32"/>
      <c r="D786" s="32"/>
      <c r="E786" s="32"/>
      <c r="F786" s="7" t="str">
        <f>E785</f>
        <v>合庫北市中山白</v>
      </c>
      <c r="G786" s="35"/>
      <c r="H786" s="36"/>
      <c r="I786" s="35"/>
      <c r="J786" s="36"/>
      <c r="K786" s="35"/>
      <c r="L786" s="36"/>
      <c r="M786" s="38"/>
      <c r="N786" s="40"/>
    </row>
    <row r="787" spans="1:14" ht="22.2" customHeight="1">
      <c r="A787" s="24" t="s">
        <v>1</v>
      </c>
      <c r="B787" s="26"/>
      <c r="C787" s="8"/>
      <c r="D787" s="9"/>
      <c r="E787" s="8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1763</v>
      </c>
      <c r="D788" s="9" t="s">
        <v>10</v>
      </c>
      <c r="E788" s="11" t="s">
        <v>1833</v>
      </c>
      <c r="F788" s="7" t="s">
        <v>1948</v>
      </c>
      <c r="G788" s="9">
        <v>53</v>
      </c>
      <c r="H788" s="9">
        <v>60</v>
      </c>
      <c r="I788" s="9">
        <v>1</v>
      </c>
      <c r="J788" s="9">
        <v>2</v>
      </c>
      <c r="K788" s="9">
        <v>0</v>
      </c>
      <c r="L788" s="9">
        <v>1</v>
      </c>
      <c r="M788" s="9">
        <v>48</v>
      </c>
      <c r="N788" s="9">
        <v>6</v>
      </c>
    </row>
    <row r="789" spans="1:14" ht="22.2" customHeight="1">
      <c r="A789" s="9">
        <v>2</v>
      </c>
      <c r="B789" s="9" t="s">
        <v>6</v>
      </c>
      <c r="C789" s="11" t="s">
        <v>1764</v>
      </c>
      <c r="D789" s="9" t="s">
        <v>10</v>
      </c>
      <c r="E789" s="11" t="s">
        <v>1832</v>
      </c>
      <c r="F789" s="7" t="s">
        <v>1949</v>
      </c>
      <c r="G789" s="9">
        <v>42</v>
      </c>
      <c r="H789" s="9">
        <v>29</v>
      </c>
      <c r="I789" s="9">
        <v>2</v>
      </c>
      <c r="J789" s="9">
        <v>0</v>
      </c>
      <c r="K789" s="9">
        <v>1</v>
      </c>
      <c r="L789" s="9">
        <v>0</v>
      </c>
      <c r="M789" s="9">
        <v>23</v>
      </c>
      <c r="N789" s="9">
        <v>2</v>
      </c>
    </row>
    <row r="790" spans="1:14" ht="22.2" customHeight="1">
      <c r="A790" s="27">
        <v>3</v>
      </c>
      <c r="B790" s="27" t="s">
        <v>7</v>
      </c>
      <c r="C790" s="11" t="s">
        <v>1768</v>
      </c>
      <c r="D790" s="18" t="s">
        <v>10</v>
      </c>
      <c r="E790" s="11" t="s">
        <v>1835</v>
      </c>
      <c r="F790" s="31" t="s">
        <v>1950</v>
      </c>
      <c r="G790" s="27">
        <v>36</v>
      </c>
      <c r="H790" s="27">
        <v>43</v>
      </c>
      <c r="I790" s="27">
        <v>0</v>
      </c>
      <c r="J790" s="27">
        <v>2</v>
      </c>
      <c r="K790" s="27">
        <v>0</v>
      </c>
      <c r="L790" s="27">
        <v>1</v>
      </c>
      <c r="M790" s="27">
        <v>27</v>
      </c>
      <c r="N790" s="27">
        <v>2</v>
      </c>
    </row>
    <row r="791" spans="1:14" ht="22.2" customHeight="1">
      <c r="A791" s="28"/>
      <c r="B791" s="28"/>
      <c r="C791" s="11" t="s">
        <v>1767</v>
      </c>
      <c r="D791" s="13"/>
      <c r="E791" s="11" t="s">
        <v>1834</v>
      </c>
      <c r="F791" s="32"/>
      <c r="G791" s="28"/>
      <c r="H791" s="28"/>
      <c r="I791" s="28"/>
      <c r="J791" s="28"/>
      <c r="K791" s="28"/>
      <c r="L791" s="28"/>
      <c r="M791" s="28"/>
      <c r="N791" s="28"/>
    </row>
    <row r="792" spans="1:14" ht="22.2" customHeight="1">
      <c r="A792" s="27">
        <v>4</v>
      </c>
      <c r="B792" s="27" t="s">
        <v>7</v>
      </c>
      <c r="C792" s="11" t="s">
        <v>1766</v>
      </c>
      <c r="D792" s="18" t="s">
        <v>10</v>
      </c>
      <c r="E792" s="11" t="s">
        <v>1836</v>
      </c>
      <c r="F792" s="31" t="s">
        <v>1951</v>
      </c>
      <c r="G792" s="27">
        <v>42</v>
      </c>
      <c r="H792" s="27">
        <v>22</v>
      </c>
      <c r="I792" s="27">
        <v>2</v>
      </c>
      <c r="J792" s="27">
        <v>0</v>
      </c>
      <c r="K792" s="27">
        <v>1</v>
      </c>
      <c r="L792" s="27">
        <v>0</v>
      </c>
      <c r="M792" s="27">
        <v>20</v>
      </c>
      <c r="N792" s="27">
        <v>3</v>
      </c>
    </row>
    <row r="793" spans="1:14" ht="22.2" customHeight="1">
      <c r="A793" s="28"/>
      <c r="B793" s="28"/>
      <c r="C793" s="11" t="s">
        <v>1765</v>
      </c>
      <c r="D793" s="13"/>
      <c r="E793" s="11" t="s">
        <v>1893</v>
      </c>
      <c r="F793" s="32"/>
      <c r="G793" s="28"/>
      <c r="H793" s="28"/>
      <c r="I793" s="28"/>
      <c r="J793" s="28"/>
      <c r="K793" s="28"/>
      <c r="L793" s="28"/>
      <c r="M793" s="28"/>
      <c r="N793" s="28"/>
    </row>
    <row r="794" spans="1:14" ht="22.2" customHeight="1">
      <c r="A794" s="9">
        <v>5</v>
      </c>
      <c r="B794" s="9" t="s">
        <v>6</v>
      </c>
      <c r="C794" s="11" t="s">
        <v>1769</v>
      </c>
      <c r="D794" s="9" t="s">
        <v>10</v>
      </c>
      <c r="E794" s="11" t="s">
        <v>1838</v>
      </c>
      <c r="F794" s="7" t="s">
        <v>1952</v>
      </c>
      <c r="G794" s="9">
        <v>33</v>
      </c>
      <c r="H794" s="9">
        <v>42</v>
      </c>
      <c r="I794" s="9">
        <v>0</v>
      </c>
      <c r="J794" s="9">
        <v>2</v>
      </c>
      <c r="K794" s="9">
        <v>0</v>
      </c>
      <c r="L794" s="9">
        <v>1</v>
      </c>
      <c r="M794" s="9">
        <v>25</v>
      </c>
      <c r="N794" s="9">
        <v>3</v>
      </c>
    </row>
    <row r="795" spans="1:14" ht="22.2" customHeight="1">
      <c r="A795" s="24" t="s">
        <v>2</v>
      </c>
      <c r="B795" s="25"/>
      <c r="C795" s="25"/>
      <c r="D795" s="25"/>
      <c r="E795" s="26"/>
      <c r="F795" s="7" t="s">
        <v>8</v>
      </c>
      <c r="G795" s="9">
        <f t="shared" ref="G795:N795" si="52">SUM(G788:G794)</f>
        <v>206</v>
      </c>
      <c r="H795" s="9">
        <f t="shared" si="52"/>
        <v>196</v>
      </c>
      <c r="I795" s="9">
        <f t="shared" si="52"/>
        <v>5</v>
      </c>
      <c r="J795" s="9">
        <f t="shared" si="52"/>
        <v>6</v>
      </c>
      <c r="K795" s="9">
        <f t="shared" si="52"/>
        <v>2</v>
      </c>
      <c r="L795" s="9">
        <f t="shared" si="52"/>
        <v>3</v>
      </c>
      <c r="M795" s="9">
        <f t="shared" si="52"/>
        <v>143</v>
      </c>
      <c r="N795" s="9">
        <f t="shared" si="52"/>
        <v>16</v>
      </c>
    </row>
    <row r="798" spans="1:14" ht="22.2" customHeight="1">
      <c r="A798" s="3" t="s">
        <v>16</v>
      </c>
      <c r="C798" s="1" t="s">
        <v>1932</v>
      </c>
      <c r="E798" s="20"/>
    </row>
    <row r="799" spans="1:14" ht="22.2" customHeight="1">
      <c r="A799" s="3" t="s">
        <v>0</v>
      </c>
    </row>
    <row r="800" spans="1:14" ht="22.2" customHeight="1">
      <c r="A800" s="29" t="s">
        <v>1888</v>
      </c>
      <c r="B800" s="30"/>
      <c r="C800" s="31" t="s">
        <v>709</v>
      </c>
      <c r="D800" s="31" t="s">
        <v>10</v>
      </c>
      <c r="E800" s="31" t="s">
        <v>1661</v>
      </c>
      <c r="F800" s="7" t="s">
        <v>9</v>
      </c>
      <c r="G800" s="33" t="s">
        <v>12</v>
      </c>
      <c r="H800" s="34"/>
      <c r="I800" s="33" t="s">
        <v>13</v>
      </c>
      <c r="J800" s="34"/>
      <c r="K800" s="33" t="s">
        <v>14</v>
      </c>
      <c r="L800" s="34"/>
      <c r="M800" s="37" t="s">
        <v>15</v>
      </c>
      <c r="N800" s="39" t="s">
        <v>11</v>
      </c>
    </row>
    <row r="801" spans="1:14" ht="22.2" customHeight="1">
      <c r="A801" s="41">
        <v>0.54166666666666696</v>
      </c>
      <c r="B801" s="42"/>
      <c r="C801" s="32"/>
      <c r="D801" s="32"/>
      <c r="E801" s="32"/>
      <c r="F801" s="7" t="str">
        <f>C800</f>
        <v>土銀Allin光明</v>
      </c>
      <c r="G801" s="35"/>
      <c r="H801" s="36"/>
      <c r="I801" s="35"/>
      <c r="J801" s="36"/>
      <c r="K801" s="35"/>
      <c r="L801" s="36"/>
      <c r="M801" s="38"/>
      <c r="N801" s="40"/>
    </row>
    <row r="802" spans="1:14" ht="22.2" customHeight="1">
      <c r="A802" s="24" t="s">
        <v>1</v>
      </c>
      <c r="B802" s="26"/>
      <c r="C802" s="8"/>
      <c r="D802" s="9"/>
      <c r="E802" s="10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722</v>
      </c>
      <c r="D803" s="9" t="s">
        <v>10</v>
      </c>
      <c r="E803" s="11" t="s">
        <v>1803</v>
      </c>
      <c r="F803" s="7" t="s">
        <v>1940</v>
      </c>
      <c r="G803" s="9">
        <v>42</v>
      </c>
      <c r="H803" s="9">
        <v>14</v>
      </c>
      <c r="I803" s="9">
        <v>2</v>
      </c>
      <c r="J803" s="9">
        <v>0</v>
      </c>
      <c r="K803" s="9">
        <v>1</v>
      </c>
      <c r="L803" s="9">
        <v>0</v>
      </c>
      <c r="M803" s="9">
        <v>18</v>
      </c>
      <c r="N803" s="9">
        <v>2</v>
      </c>
    </row>
    <row r="804" spans="1:14" ht="22.2" customHeight="1">
      <c r="A804" s="9">
        <v>2</v>
      </c>
      <c r="B804" s="9" t="s">
        <v>6</v>
      </c>
      <c r="C804" s="11" t="s">
        <v>710</v>
      </c>
      <c r="D804" s="9" t="s">
        <v>10</v>
      </c>
      <c r="E804" s="11" t="s">
        <v>1798</v>
      </c>
      <c r="F804" s="7" t="s">
        <v>1941</v>
      </c>
      <c r="G804" s="9">
        <v>42</v>
      </c>
      <c r="H804" s="9">
        <v>30</v>
      </c>
      <c r="I804" s="9">
        <v>2</v>
      </c>
      <c r="J804" s="9">
        <v>0</v>
      </c>
      <c r="K804" s="9">
        <v>1</v>
      </c>
      <c r="L804" s="9">
        <v>0</v>
      </c>
      <c r="M804" s="9">
        <v>30</v>
      </c>
      <c r="N804" s="9">
        <v>6</v>
      </c>
    </row>
    <row r="805" spans="1:14" ht="22.2" customHeight="1">
      <c r="A805" s="27">
        <v>3</v>
      </c>
      <c r="B805" s="27" t="s">
        <v>7</v>
      </c>
      <c r="C805" s="11" t="s">
        <v>714</v>
      </c>
      <c r="D805" s="18" t="s">
        <v>10</v>
      </c>
      <c r="E805" s="11" t="s">
        <v>1800</v>
      </c>
      <c r="F805" s="31" t="s">
        <v>1942</v>
      </c>
      <c r="G805" s="27">
        <v>65</v>
      </c>
      <c r="H805" s="27">
        <v>54</v>
      </c>
      <c r="I805" s="27">
        <v>2</v>
      </c>
      <c r="J805" s="27">
        <v>1</v>
      </c>
      <c r="K805" s="27">
        <v>1</v>
      </c>
      <c r="L805" s="27">
        <v>0</v>
      </c>
      <c r="M805" s="27">
        <v>49</v>
      </c>
      <c r="N805" s="27">
        <v>4</v>
      </c>
    </row>
    <row r="806" spans="1:14" ht="22.2" customHeight="1">
      <c r="A806" s="28"/>
      <c r="B806" s="28"/>
      <c r="C806" s="11" t="s">
        <v>716</v>
      </c>
      <c r="D806" s="19"/>
      <c r="E806" s="11" t="s">
        <v>1801</v>
      </c>
      <c r="F806" s="32"/>
      <c r="G806" s="28"/>
      <c r="H806" s="28"/>
      <c r="I806" s="28"/>
      <c r="J806" s="28"/>
      <c r="K806" s="28"/>
      <c r="L806" s="28"/>
      <c r="M806" s="28"/>
      <c r="N806" s="28"/>
    </row>
    <row r="807" spans="1:14" ht="22.2" customHeight="1">
      <c r="A807" s="27">
        <v>4</v>
      </c>
      <c r="B807" s="27" t="s">
        <v>7</v>
      </c>
      <c r="C807" s="11" t="s">
        <v>718</v>
      </c>
      <c r="D807" s="18" t="s">
        <v>10</v>
      </c>
      <c r="E807" s="11" t="s">
        <v>1802</v>
      </c>
      <c r="F807" s="31"/>
      <c r="G807" s="27"/>
      <c r="H807" s="27"/>
      <c r="I807" s="27"/>
      <c r="J807" s="27"/>
      <c r="K807" s="27"/>
      <c r="L807" s="27"/>
      <c r="M807" s="27"/>
      <c r="N807" s="27"/>
    </row>
    <row r="808" spans="1:14" ht="22.2" customHeight="1">
      <c r="A808" s="28"/>
      <c r="B808" s="28"/>
      <c r="C808" s="11" t="s">
        <v>720</v>
      </c>
      <c r="D808" s="19"/>
      <c r="E808" s="11" t="s">
        <v>1799</v>
      </c>
      <c r="F808" s="32"/>
      <c r="G808" s="28"/>
      <c r="H808" s="28"/>
      <c r="I808" s="28"/>
      <c r="J808" s="28"/>
      <c r="K808" s="28"/>
      <c r="L808" s="28"/>
      <c r="M808" s="28"/>
      <c r="N808" s="28"/>
    </row>
    <row r="809" spans="1:14" ht="22.2" customHeight="1">
      <c r="A809" s="9">
        <v>5</v>
      </c>
      <c r="B809" s="9" t="s">
        <v>6</v>
      </c>
      <c r="C809" s="11" t="s">
        <v>712</v>
      </c>
      <c r="D809" s="9" t="s">
        <v>10</v>
      </c>
      <c r="E809" s="11" t="s">
        <v>1804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24" t="s">
        <v>2</v>
      </c>
      <c r="B810" s="25"/>
      <c r="C810" s="25"/>
      <c r="D810" s="25"/>
      <c r="E810" s="26"/>
      <c r="F810" s="7" t="s">
        <v>8</v>
      </c>
      <c r="G810" s="9">
        <f t="shared" ref="G810:N810" si="53">SUM(G803:G809)</f>
        <v>149</v>
      </c>
      <c r="H810" s="9">
        <f t="shared" si="53"/>
        <v>98</v>
      </c>
      <c r="I810" s="9">
        <f t="shared" si="53"/>
        <v>6</v>
      </c>
      <c r="J810" s="9">
        <f t="shared" si="53"/>
        <v>1</v>
      </c>
      <c r="K810" s="9">
        <f t="shared" si="53"/>
        <v>3</v>
      </c>
      <c r="L810" s="9">
        <f t="shared" si="53"/>
        <v>0</v>
      </c>
      <c r="M810" s="9">
        <f t="shared" si="53"/>
        <v>97</v>
      </c>
      <c r="N810" s="9">
        <f t="shared" si="53"/>
        <v>12</v>
      </c>
    </row>
    <row r="812" spans="1:14" ht="22.2" customHeight="1">
      <c r="A812" s="20"/>
      <c r="B812" s="20"/>
      <c r="C812" s="20"/>
      <c r="E812" s="20"/>
      <c r="F812" s="20"/>
      <c r="G812" s="20"/>
      <c r="H812" s="20"/>
      <c r="I812" s="20"/>
      <c r="J812" s="20"/>
      <c r="K812" s="20"/>
      <c r="L812" s="20"/>
      <c r="M812" s="20"/>
      <c r="N812" s="4" t="s">
        <v>2</v>
      </c>
    </row>
    <row r="813" spans="1:14" ht="22.2" customHeight="1">
      <c r="A813" s="3" t="s">
        <v>16</v>
      </c>
      <c r="C813" s="1" t="s">
        <v>1954</v>
      </c>
      <c r="D813" s="5"/>
      <c r="E813" s="20"/>
    </row>
    <row r="814" spans="1:14" ht="22.2" customHeight="1">
      <c r="A814" s="3" t="s">
        <v>0</v>
      </c>
    </row>
    <row r="815" spans="1:14" ht="22.2" customHeight="1">
      <c r="A815" s="29" t="s">
        <v>1953</v>
      </c>
      <c r="B815" s="30"/>
      <c r="C815" s="31" t="s">
        <v>26</v>
      </c>
      <c r="D815" s="31" t="s">
        <v>10</v>
      </c>
      <c r="E815" s="31" t="s">
        <v>709</v>
      </c>
      <c r="F815" s="7" t="s">
        <v>9</v>
      </c>
      <c r="G815" s="33" t="s">
        <v>12</v>
      </c>
      <c r="H815" s="34"/>
      <c r="I815" s="33" t="s">
        <v>13</v>
      </c>
      <c r="J815" s="34"/>
      <c r="K815" s="33" t="s">
        <v>14</v>
      </c>
      <c r="L815" s="34"/>
      <c r="M815" s="37" t="s">
        <v>15</v>
      </c>
      <c r="N815" s="39" t="s">
        <v>11</v>
      </c>
    </row>
    <row r="816" spans="1:14" ht="22.2" customHeight="1">
      <c r="A816" s="41">
        <v>0.41666666666666702</v>
      </c>
      <c r="B816" s="42"/>
      <c r="C816" s="32"/>
      <c r="D816" s="32"/>
      <c r="E816" s="32"/>
      <c r="F816" s="7" t="str">
        <f>C815</f>
        <v>合庫北市中山白</v>
      </c>
      <c r="G816" s="35"/>
      <c r="H816" s="36"/>
      <c r="I816" s="35"/>
      <c r="J816" s="36"/>
      <c r="K816" s="35"/>
      <c r="L816" s="36"/>
      <c r="M816" s="38"/>
      <c r="N816" s="40"/>
    </row>
    <row r="817" spans="1:14" ht="22.2" customHeight="1">
      <c r="A817" s="24" t="s">
        <v>1</v>
      </c>
      <c r="B817" s="26"/>
      <c r="C817" s="8"/>
      <c r="D817" s="9"/>
      <c r="E817" s="8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1832</v>
      </c>
      <c r="D818" s="9" t="s">
        <v>10</v>
      </c>
      <c r="E818" s="11" t="s">
        <v>710</v>
      </c>
      <c r="F818" s="7" t="s">
        <v>1961</v>
      </c>
      <c r="G818" s="9">
        <v>61</v>
      </c>
      <c r="H818" s="9">
        <v>50</v>
      </c>
      <c r="I818" s="9">
        <v>2</v>
      </c>
      <c r="J818" s="9">
        <v>1</v>
      </c>
      <c r="K818" s="9">
        <v>1</v>
      </c>
      <c r="L818" s="9">
        <v>0</v>
      </c>
      <c r="M818" s="9">
        <v>51</v>
      </c>
      <c r="N818" s="9">
        <v>5</v>
      </c>
    </row>
    <row r="819" spans="1:14" ht="22.2" customHeight="1">
      <c r="A819" s="9">
        <v>2</v>
      </c>
      <c r="B819" s="9" t="s">
        <v>6</v>
      </c>
      <c r="C819" s="11" t="s">
        <v>1838</v>
      </c>
      <c r="D819" s="9" t="s">
        <v>10</v>
      </c>
      <c r="E819" s="11" t="s">
        <v>722</v>
      </c>
      <c r="F819" s="7" t="s">
        <v>1962</v>
      </c>
      <c r="G819" s="9">
        <v>35</v>
      </c>
      <c r="H819" s="9">
        <v>42</v>
      </c>
      <c r="I819" s="9">
        <v>0</v>
      </c>
      <c r="J819" s="9">
        <v>2</v>
      </c>
      <c r="K819" s="9">
        <v>0</v>
      </c>
      <c r="L819" s="9">
        <v>1</v>
      </c>
      <c r="M819" s="9">
        <v>29</v>
      </c>
      <c r="N819" s="9">
        <v>7</v>
      </c>
    </row>
    <row r="820" spans="1:14" ht="22.2" customHeight="1">
      <c r="A820" s="27">
        <v>3</v>
      </c>
      <c r="B820" s="27" t="s">
        <v>7</v>
      </c>
      <c r="C820" s="11" t="s">
        <v>1834</v>
      </c>
      <c r="D820" s="18" t="s">
        <v>10</v>
      </c>
      <c r="E820" s="11" t="s">
        <v>720</v>
      </c>
      <c r="F820" s="31" t="s">
        <v>1963</v>
      </c>
      <c r="G820" s="27">
        <v>53</v>
      </c>
      <c r="H820" s="27">
        <v>46</v>
      </c>
      <c r="I820" s="27">
        <v>2</v>
      </c>
      <c r="J820" s="27">
        <v>1</v>
      </c>
      <c r="K820" s="27">
        <v>1</v>
      </c>
      <c r="L820" s="27">
        <v>0</v>
      </c>
      <c r="M820" s="27">
        <v>38</v>
      </c>
      <c r="N820" s="27">
        <v>2</v>
      </c>
    </row>
    <row r="821" spans="1:14" ht="22.2" customHeight="1">
      <c r="A821" s="28"/>
      <c r="B821" s="28"/>
      <c r="C821" s="11" t="s">
        <v>1835</v>
      </c>
      <c r="D821" s="13"/>
      <c r="E821" s="11" t="s">
        <v>718</v>
      </c>
      <c r="F821" s="32"/>
      <c r="G821" s="28"/>
      <c r="H821" s="28"/>
      <c r="I821" s="28"/>
      <c r="J821" s="28"/>
      <c r="K821" s="28"/>
      <c r="L821" s="28"/>
      <c r="M821" s="28"/>
      <c r="N821" s="28"/>
    </row>
    <row r="822" spans="1:14" ht="22.2" customHeight="1">
      <c r="A822" s="27">
        <v>4</v>
      </c>
      <c r="B822" s="27" t="s">
        <v>7</v>
      </c>
      <c r="C822" s="11" t="s">
        <v>1836</v>
      </c>
      <c r="D822" s="18" t="s">
        <v>10</v>
      </c>
      <c r="E822" s="11" t="s">
        <v>716</v>
      </c>
      <c r="F822" s="31" t="s">
        <v>1962</v>
      </c>
      <c r="G822" s="27">
        <v>35</v>
      </c>
      <c r="H822" s="27">
        <v>42</v>
      </c>
      <c r="I822" s="27">
        <v>0</v>
      </c>
      <c r="J822" s="27">
        <v>2</v>
      </c>
      <c r="K822" s="27">
        <v>0</v>
      </c>
      <c r="L822" s="27">
        <v>1</v>
      </c>
      <c r="M822" s="27">
        <v>30</v>
      </c>
      <c r="N822" s="27">
        <v>5</v>
      </c>
    </row>
    <row r="823" spans="1:14" ht="22.2" customHeight="1">
      <c r="A823" s="28"/>
      <c r="B823" s="28"/>
      <c r="C823" s="11" t="s">
        <v>1837</v>
      </c>
      <c r="D823" s="13"/>
      <c r="E823" s="11" t="s">
        <v>714</v>
      </c>
      <c r="F823" s="32"/>
      <c r="G823" s="28"/>
      <c r="H823" s="28"/>
      <c r="I823" s="28"/>
      <c r="J823" s="28"/>
      <c r="K823" s="28"/>
      <c r="L823" s="28"/>
      <c r="M823" s="28"/>
      <c r="N823" s="28"/>
    </row>
    <row r="824" spans="1:14" ht="22.2" customHeight="1">
      <c r="A824" s="9">
        <v>5</v>
      </c>
      <c r="B824" s="9" t="s">
        <v>6</v>
      </c>
      <c r="C824" s="11" t="s">
        <v>1833</v>
      </c>
      <c r="D824" s="9" t="s">
        <v>10</v>
      </c>
      <c r="E824" s="11" t="s">
        <v>712</v>
      </c>
      <c r="F824" s="7" t="s">
        <v>1964</v>
      </c>
      <c r="G824" s="9">
        <v>42</v>
      </c>
      <c r="H824" s="9">
        <v>22</v>
      </c>
      <c r="I824" s="9">
        <v>2</v>
      </c>
      <c r="J824" s="9">
        <v>0</v>
      </c>
      <c r="K824" s="9">
        <v>1</v>
      </c>
      <c r="L824" s="9">
        <v>0</v>
      </c>
      <c r="M824" s="9">
        <v>23</v>
      </c>
      <c r="N824" s="9">
        <v>2</v>
      </c>
    </row>
    <row r="825" spans="1:14" ht="22.2" customHeight="1">
      <c r="A825" s="24" t="s">
        <v>2</v>
      </c>
      <c r="B825" s="25"/>
      <c r="C825" s="25"/>
      <c r="D825" s="25"/>
      <c r="E825" s="26"/>
      <c r="F825" s="7" t="s">
        <v>8</v>
      </c>
      <c r="G825" s="9">
        <f t="shared" ref="G825:N825" si="54">SUM(G818:G824)</f>
        <v>226</v>
      </c>
      <c r="H825" s="9">
        <f t="shared" si="54"/>
        <v>202</v>
      </c>
      <c r="I825" s="9">
        <f t="shared" si="54"/>
        <v>6</v>
      </c>
      <c r="J825" s="9">
        <f t="shared" si="54"/>
        <v>6</v>
      </c>
      <c r="K825" s="9">
        <f t="shared" si="54"/>
        <v>3</v>
      </c>
      <c r="L825" s="9">
        <f t="shared" si="54"/>
        <v>2</v>
      </c>
      <c r="M825" s="9">
        <f t="shared" si="54"/>
        <v>171</v>
      </c>
      <c r="N825" s="9">
        <f t="shared" si="54"/>
        <v>21</v>
      </c>
    </row>
    <row r="828" spans="1:14" ht="22.2" customHeight="1">
      <c r="A828" s="3" t="s">
        <v>16</v>
      </c>
      <c r="E828" s="20"/>
    </row>
    <row r="829" spans="1:14" ht="22.2" customHeight="1">
      <c r="A829" s="3" t="s">
        <v>0</v>
      </c>
    </row>
    <row r="830" spans="1:14" ht="22.2" customHeight="1">
      <c r="A830" s="29"/>
      <c r="B830" s="30"/>
      <c r="C830" s="31"/>
      <c r="D830" s="31" t="s">
        <v>10</v>
      </c>
      <c r="E830" s="31"/>
      <c r="F830" s="7" t="s">
        <v>9</v>
      </c>
      <c r="G830" s="33" t="s">
        <v>12</v>
      </c>
      <c r="H830" s="34"/>
      <c r="I830" s="33" t="s">
        <v>13</v>
      </c>
      <c r="J830" s="34"/>
      <c r="K830" s="33" t="s">
        <v>14</v>
      </c>
      <c r="L830" s="34"/>
      <c r="M830" s="37" t="s">
        <v>15</v>
      </c>
      <c r="N830" s="39" t="s">
        <v>11</v>
      </c>
    </row>
    <row r="831" spans="1:14" ht="22.2" customHeight="1">
      <c r="A831" s="41"/>
      <c r="B831" s="42"/>
      <c r="C831" s="32"/>
      <c r="D831" s="32"/>
      <c r="E831" s="32"/>
      <c r="F831" s="7"/>
      <c r="G831" s="35"/>
      <c r="H831" s="36"/>
      <c r="I831" s="35"/>
      <c r="J831" s="36"/>
      <c r="K831" s="35"/>
      <c r="L831" s="36"/>
      <c r="M831" s="38"/>
      <c r="N831" s="40"/>
    </row>
    <row r="832" spans="1:14" ht="22.2" customHeight="1">
      <c r="A832" s="24" t="s">
        <v>1</v>
      </c>
      <c r="B832" s="26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/>
      <c r="D833" s="9" t="s">
        <v>10</v>
      </c>
      <c r="E833" s="11"/>
      <c r="F833" s="7"/>
      <c r="G833" s="9"/>
      <c r="H833" s="9"/>
      <c r="I833" s="9"/>
      <c r="J833" s="9"/>
      <c r="K833" s="9"/>
      <c r="L833" s="9"/>
      <c r="M833" s="9"/>
      <c r="N833" s="9"/>
    </row>
    <row r="834" spans="1:14" ht="22.2" customHeight="1">
      <c r="A834" s="9">
        <v>2</v>
      </c>
      <c r="B834" s="9" t="s">
        <v>6</v>
      </c>
      <c r="C834" s="11"/>
      <c r="D834" s="9" t="s">
        <v>10</v>
      </c>
      <c r="E834" s="11"/>
      <c r="F834" s="7"/>
      <c r="G834" s="9"/>
      <c r="H834" s="9"/>
      <c r="I834" s="9"/>
      <c r="J834" s="9"/>
      <c r="K834" s="9"/>
      <c r="L834" s="9"/>
      <c r="M834" s="9"/>
      <c r="N834" s="9"/>
    </row>
    <row r="835" spans="1:14" ht="22.2" customHeight="1">
      <c r="A835" s="27">
        <v>3</v>
      </c>
      <c r="B835" s="27" t="s">
        <v>7</v>
      </c>
      <c r="C835" s="11"/>
      <c r="D835" s="18" t="s">
        <v>10</v>
      </c>
      <c r="E835" s="11"/>
      <c r="F835" s="31"/>
      <c r="G835" s="27"/>
      <c r="H835" s="27"/>
      <c r="I835" s="27"/>
      <c r="J835" s="27"/>
      <c r="K835" s="27"/>
      <c r="L835" s="27"/>
      <c r="M835" s="27"/>
      <c r="N835" s="27"/>
    </row>
    <row r="836" spans="1:14" ht="22.2" customHeight="1">
      <c r="A836" s="28"/>
      <c r="B836" s="28"/>
      <c r="C836" s="11"/>
      <c r="D836" s="19"/>
      <c r="E836" s="11"/>
      <c r="F836" s="32"/>
      <c r="G836" s="28"/>
      <c r="H836" s="28"/>
      <c r="I836" s="28"/>
      <c r="J836" s="28"/>
      <c r="K836" s="28"/>
      <c r="L836" s="28"/>
      <c r="M836" s="28"/>
      <c r="N836" s="28"/>
    </row>
    <row r="837" spans="1:14" ht="22.2" customHeight="1">
      <c r="A837" s="27">
        <v>4</v>
      </c>
      <c r="B837" s="27" t="s">
        <v>7</v>
      </c>
      <c r="C837" s="11"/>
      <c r="D837" s="18" t="s">
        <v>10</v>
      </c>
      <c r="E837" s="11"/>
      <c r="F837" s="31"/>
      <c r="G837" s="27"/>
      <c r="H837" s="27"/>
      <c r="I837" s="27"/>
      <c r="J837" s="27"/>
      <c r="K837" s="27"/>
      <c r="L837" s="27"/>
      <c r="M837" s="27"/>
      <c r="N837" s="27"/>
    </row>
    <row r="838" spans="1:14" ht="22.2" customHeight="1">
      <c r="A838" s="28"/>
      <c r="B838" s="28"/>
      <c r="C838" s="11"/>
      <c r="D838" s="19"/>
      <c r="E838" s="11"/>
      <c r="F838" s="32"/>
      <c r="G838" s="28"/>
      <c r="H838" s="28"/>
      <c r="I838" s="28"/>
      <c r="J838" s="28"/>
      <c r="K838" s="28"/>
      <c r="L838" s="28"/>
      <c r="M838" s="28"/>
      <c r="N838" s="28"/>
    </row>
    <row r="839" spans="1:14" ht="22.2" customHeight="1">
      <c r="A839" s="9">
        <v>5</v>
      </c>
      <c r="B839" s="9" t="s">
        <v>6</v>
      </c>
      <c r="C839" s="11"/>
      <c r="D839" s="9" t="s">
        <v>10</v>
      </c>
      <c r="E839" s="11"/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24" t="s">
        <v>2</v>
      </c>
      <c r="B840" s="25"/>
      <c r="C840" s="25"/>
      <c r="D840" s="25"/>
      <c r="E840" s="26"/>
      <c r="F840" s="7" t="s">
        <v>8</v>
      </c>
      <c r="G840" s="9">
        <f t="shared" ref="G840:N840" si="55">SUM(G833:G839)</f>
        <v>0</v>
      </c>
      <c r="H840" s="9">
        <f t="shared" si="55"/>
        <v>0</v>
      </c>
      <c r="I840" s="9">
        <f t="shared" si="55"/>
        <v>0</v>
      </c>
      <c r="J840" s="9">
        <f t="shared" si="55"/>
        <v>0</v>
      </c>
      <c r="K840" s="9">
        <f t="shared" si="55"/>
        <v>0</v>
      </c>
      <c r="L840" s="9">
        <f t="shared" si="55"/>
        <v>0</v>
      </c>
      <c r="M840" s="9">
        <f t="shared" si="55"/>
        <v>0</v>
      </c>
      <c r="N840" s="9">
        <f t="shared" si="55"/>
        <v>0</v>
      </c>
    </row>
    <row r="842" spans="1:14" ht="22.2" customHeight="1">
      <c r="A842" s="20"/>
      <c r="B842" s="20"/>
      <c r="C842" s="20"/>
      <c r="E842" s="20"/>
      <c r="F842" s="20"/>
      <c r="G842" s="20"/>
      <c r="H842" s="20"/>
      <c r="I842" s="20"/>
      <c r="J842" s="20"/>
      <c r="K842" s="20"/>
      <c r="L842" s="20"/>
      <c r="M842" s="20"/>
      <c r="N842" s="4" t="s">
        <v>2</v>
      </c>
    </row>
  </sheetData>
  <mergeCells count="1905">
    <mergeCell ref="A840:E840"/>
    <mergeCell ref="M835:M836"/>
    <mergeCell ref="N835:N83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H835:H836"/>
    <mergeCell ref="I835:I836"/>
    <mergeCell ref="J835:J836"/>
    <mergeCell ref="K835:K836"/>
    <mergeCell ref="L835:L836"/>
    <mergeCell ref="A832:B832"/>
    <mergeCell ref="A835:A836"/>
    <mergeCell ref="B835:B836"/>
    <mergeCell ref="F835:F836"/>
    <mergeCell ref="G835:G836"/>
    <mergeCell ref="G830:H831"/>
    <mergeCell ref="I830:J831"/>
    <mergeCell ref="K830:L831"/>
    <mergeCell ref="M830:M831"/>
    <mergeCell ref="N830:N831"/>
    <mergeCell ref="A825:E825"/>
    <mergeCell ref="A830:B830"/>
    <mergeCell ref="C830:C831"/>
    <mergeCell ref="D830:D831"/>
    <mergeCell ref="E830:E831"/>
    <mergeCell ref="A831:B831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H820:H821"/>
    <mergeCell ref="I820:I821"/>
    <mergeCell ref="J820:J821"/>
    <mergeCell ref="K820:K821"/>
    <mergeCell ref="L820:L821"/>
    <mergeCell ref="A817:B817"/>
    <mergeCell ref="A820:A821"/>
    <mergeCell ref="B820:B821"/>
    <mergeCell ref="F820:F821"/>
    <mergeCell ref="G820:G821"/>
    <mergeCell ref="G815:H816"/>
    <mergeCell ref="I815:J816"/>
    <mergeCell ref="K815:L816"/>
    <mergeCell ref="M815:M816"/>
    <mergeCell ref="N815:N816"/>
    <mergeCell ref="A810:E810"/>
    <mergeCell ref="A815:B815"/>
    <mergeCell ref="C815:C816"/>
    <mergeCell ref="D815:D816"/>
    <mergeCell ref="E815:E816"/>
    <mergeCell ref="A816:B816"/>
    <mergeCell ref="M805:M806"/>
    <mergeCell ref="N805:N80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H805:H806"/>
    <mergeCell ref="I805:I806"/>
    <mergeCell ref="J805:J806"/>
    <mergeCell ref="K805:K806"/>
    <mergeCell ref="L805:L806"/>
    <mergeCell ref="A802:B802"/>
    <mergeCell ref="A805:A806"/>
    <mergeCell ref="B805:B806"/>
    <mergeCell ref="F805:F806"/>
    <mergeCell ref="G805:G806"/>
    <mergeCell ref="G800:H801"/>
    <mergeCell ref="I800:J801"/>
    <mergeCell ref="K800:L801"/>
    <mergeCell ref="M800:M801"/>
    <mergeCell ref="N800:N801"/>
    <mergeCell ref="A795:E795"/>
    <mergeCell ref="A800:B800"/>
    <mergeCell ref="C800:C801"/>
    <mergeCell ref="D800:D801"/>
    <mergeCell ref="E800:E801"/>
    <mergeCell ref="A801:B801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H790:H791"/>
    <mergeCell ref="I790:I791"/>
    <mergeCell ref="J790:J791"/>
    <mergeCell ref="K790:K791"/>
    <mergeCell ref="L790:L791"/>
    <mergeCell ref="A787:B787"/>
    <mergeCell ref="A790:A791"/>
    <mergeCell ref="B790:B791"/>
    <mergeCell ref="F790:F791"/>
    <mergeCell ref="G790:G791"/>
    <mergeCell ref="G785:H786"/>
    <mergeCell ref="I785:J786"/>
    <mergeCell ref="K785:L786"/>
    <mergeCell ref="M785:M786"/>
    <mergeCell ref="N785:N786"/>
    <mergeCell ref="A780:E780"/>
    <mergeCell ref="A785:B785"/>
    <mergeCell ref="C785:C786"/>
    <mergeCell ref="D785:D786"/>
    <mergeCell ref="E785:E786"/>
    <mergeCell ref="A786:B786"/>
    <mergeCell ref="M775:M776"/>
    <mergeCell ref="N775:N77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H775:H776"/>
    <mergeCell ref="I775:I776"/>
    <mergeCell ref="J775:J776"/>
    <mergeCell ref="K775:K776"/>
    <mergeCell ref="L775:L776"/>
    <mergeCell ref="A772:B772"/>
    <mergeCell ref="A775:A776"/>
    <mergeCell ref="B775:B776"/>
    <mergeCell ref="F775:F776"/>
    <mergeCell ref="G775:G776"/>
    <mergeCell ref="G770:H771"/>
    <mergeCell ref="I770:J771"/>
    <mergeCell ref="K770:L771"/>
    <mergeCell ref="M770:M771"/>
    <mergeCell ref="N770:N771"/>
    <mergeCell ref="A765:E765"/>
    <mergeCell ref="A770:B770"/>
    <mergeCell ref="C770:C771"/>
    <mergeCell ref="D770:D771"/>
    <mergeCell ref="E770:E771"/>
    <mergeCell ref="A771:B771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H760:H761"/>
    <mergeCell ref="I760:I761"/>
    <mergeCell ref="J760:J761"/>
    <mergeCell ref="K760:K761"/>
    <mergeCell ref="L760:L761"/>
    <mergeCell ref="A757:B757"/>
    <mergeCell ref="A760:A761"/>
    <mergeCell ref="B760:B761"/>
    <mergeCell ref="F760:F761"/>
    <mergeCell ref="G760:G761"/>
    <mergeCell ref="G755:H756"/>
    <mergeCell ref="I755:J756"/>
    <mergeCell ref="K755:L756"/>
    <mergeCell ref="M755:M756"/>
    <mergeCell ref="N755:N756"/>
    <mergeCell ref="A750:E750"/>
    <mergeCell ref="A755:B755"/>
    <mergeCell ref="C755:C756"/>
    <mergeCell ref="D755:D756"/>
    <mergeCell ref="E755:E756"/>
    <mergeCell ref="A756:B756"/>
    <mergeCell ref="M745:M746"/>
    <mergeCell ref="N745:N74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H745:H746"/>
    <mergeCell ref="I745:I746"/>
    <mergeCell ref="J745:J746"/>
    <mergeCell ref="K745:K746"/>
    <mergeCell ref="L745:L746"/>
    <mergeCell ref="A742:B742"/>
    <mergeCell ref="A745:A746"/>
    <mergeCell ref="B745:B746"/>
    <mergeCell ref="F745:F746"/>
    <mergeCell ref="G745:G746"/>
    <mergeCell ref="G740:H741"/>
    <mergeCell ref="I740:J741"/>
    <mergeCell ref="K740:L741"/>
    <mergeCell ref="M740:M741"/>
    <mergeCell ref="N740:N741"/>
    <mergeCell ref="A735:E735"/>
    <mergeCell ref="A740:B740"/>
    <mergeCell ref="C740:C741"/>
    <mergeCell ref="D740:D741"/>
    <mergeCell ref="E740:E741"/>
    <mergeCell ref="A741:B741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H730:H731"/>
    <mergeCell ref="I730:I731"/>
    <mergeCell ref="J730:J731"/>
    <mergeCell ref="K730:K731"/>
    <mergeCell ref="L730:L731"/>
    <mergeCell ref="A727:B727"/>
    <mergeCell ref="A730:A731"/>
    <mergeCell ref="B730:B731"/>
    <mergeCell ref="F730:F731"/>
    <mergeCell ref="G730:G731"/>
    <mergeCell ref="G725:H726"/>
    <mergeCell ref="I725:J726"/>
    <mergeCell ref="K725:L726"/>
    <mergeCell ref="M725:M726"/>
    <mergeCell ref="N725:N726"/>
    <mergeCell ref="A720:E720"/>
    <mergeCell ref="A725:B725"/>
    <mergeCell ref="C725:C726"/>
    <mergeCell ref="D725:D726"/>
    <mergeCell ref="E725:E726"/>
    <mergeCell ref="A726:B726"/>
    <mergeCell ref="M715:M716"/>
    <mergeCell ref="N715:N71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H715:H716"/>
    <mergeCell ref="I715:I716"/>
    <mergeCell ref="J715:J716"/>
    <mergeCell ref="K715:K716"/>
    <mergeCell ref="L715:L716"/>
    <mergeCell ref="A712:B712"/>
    <mergeCell ref="A715:A716"/>
    <mergeCell ref="B715:B716"/>
    <mergeCell ref="F715:F716"/>
    <mergeCell ref="G715:G716"/>
    <mergeCell ref="G710:H711"/>
    <mergeCell ref="I710:J711"/>
    <mergeCell ref="K710:L711"/>
    <mergeCell ref="M710:M711"/>
    <mergeCell ref="N710:N711"/>
    <mergeCell ref="A705:E705"/>
    <mergeCell ref="A710:B710"/>
    <mergeCell ref="C710:C711"/>
    <mergeCell ref="D710:D711"/>
    <mergeCell ref="E710:E711"/>
    <mergeCell ref="A711:B711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H700:H701"/>
    <mergeCell ref="I700:I701"/>
    <mergeCell ref="J700:J701"/>
    <mergeCell ref="K700:K701"/>
    <mergeCell ref="L700:L701"/>
    <mergeCell ref="A697:B697"/>
    <mergeCell ref="A700:A701"/>
    <mergeCell ref="B700:B701"/>
    <mergeCell ref="F700:F701"/>
    <mergeCell ref="G700:G701"/>
    <mergeCell ref="G695:H696"/>
    <mergeCell ref="I695:J696"/>
    <mergeCell ref="K695:L696"/>
    <mergeCell ref="M695:M696"/>
    <mergeCell ref="N695:N696"/>
    <mergeCell ref="A690:E690"/>
    <mergeCell ref="A695:B695"/>
    <mergeCell ref="C695:C696"/>
    <mergeCell ref="D695:D696"/>
    <mergeCell ref="E695:E696"/>
    <mergeCell ref="A696:B696"/>
    <mergeCell ref="M685:M686"/>
    <mergeCell ref="N685:N68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H685:H686"/>
    <mergeCell ref="I685:I686"/>
    <mergeCell ref="J685:J686"/>
    <mergeCell ref="K685:K686"/>
    <mergeCell ref="L685:L686"/>
    <mergeCell ref="A682:B682"/>
    <mergeCell ref="A685:A686"/>
    <mergeCell ref="B685:B686"/>
    <mergeCell ref="F685:F686"/>
    <mergeCell ref="G685:G686"/>
    <mergeCell ref="G680:H681"/>
    <mergeCell ref="I680:J681"/>
    <mergeCell ref="K680:L681"/>
    <mergeCell ref="M680:M681"/>
    <mergeCell ref="N680:N681"/>
    <mergeCell ref="A675:E675"/>
    <mergeCell ref="A680:B680"/>
    <mergeCell ref="C680:C681"/>
    <mergeCell ref="D680:D681"/>
    <mergeCell ref="E680:E681"/>
    <mergeCell ref="A681:B68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H670:H671"/>
    <mergeCell ref="I670:I671"/>
    <mergeCell ref="J670:J671"/>
    <mergeCell ref="K670:K671"/>
    <mergeCell ref="L670:L671"/>
    <mergeCell ref="A667:B667"/>
    <mergeCell ref="A670:A671"/>
    <mergeCell ref="B670:B671"/>
    <mergeCell ref="F670:F671"/>
    <mergeCell ref="G670:G671"/>
    <mergeCell ref="G665:H666"/>
    <mergeCell ref="I665:J666"/>
    <mergeCell ref="K665:L666"/>
    <mergeCell ref="M665:M666"/>
    <mergeCell ref="N665:N666"/>
    <mergeCell ref="A660:E660"/>
    <mergeCell ref="A665:B665"/>
    <mergeCell ref="C665:C666"/>
    <mergeCell ref="D665:D666"/>
    <mergeCell ref="E665:E666"/>
    <mergeCell ref="A666:B666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H655:H656"/>
    <mergeCell ref="I655:I656"/>
    <mergeCell ref="J655:J656"/>
    <mergeCell ref="K655:K656"/>
    <mergeCell ref="L655:L656"/>
    <mergeCell ref="A652:B652"/>
    <mergeCell ref="A655:A656"/>
    <mergeCell ref="B655:B656"/>
    <mergeCell ref="F655:F656"/>
    <mergeCell ref="G655:G656"/>
    <mergeCell ref="G650:H651"/>
    <mergeCell ref="I650:J651"/>
    <mergeCell ref="K650:L651"/>
    <mergeCell ref="M650:M651"/>
    <mergeCell ref="N650:N651"/>
    <mergeCell ref="A645:E645"/>
    <mergeCell ref="A650:B650"/>
    <mergeCell ref="C650:C651"/>
    <mergeCell ref="D650:D651"/>
    <mergeCell ref="E650:E651"/>
    <mergeCell ref="A651:B65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H640:H641"/>
    <mergeCell ref="I640:I641"/>
    <mergeCell ref="J640:J641"/>
    <mergeCell ref="K640:K641"/>
    <mergeCell ref="L640:L641"/>
    <mergeCell ref="A637:B637"/>
    <mergeCell ref="A640:A641"/>
    <mergeCell ref="B640:B641"/>
    <mergeCell ref="F640:F641"/>
    <mergeCell ref="G640:G641"/>
    <mergeCell ref="G635:H636"/>
    <mergeCell ref="I635:J636"/>
    <mergeCell ref="K635:L636"/>
    <mergeCell ref="M635:M636"/>
    <mergeCell ref="N635:N636"/>
    <mergeCell ref="A630:E630"/>
    <mergeCell ref="A635:B635"/>
    <mergeCell ref="C635:C636"/>
    <mergeCell ref="D635:D636"/>
    <mergeCell ref="E635:E636"/>
    <mergeCell ref="A636:B636"/>
    <mergeCell ref="M625:M626"/>
    <mergeCell ref="N625:N62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H625:H626"/>
    <mergeCell ref="I625:I626"/>
    <mergeCell ref="J625:J626"/>
    <mergeCell ref="K625:K626"/>
    <mergeCell ref="L625:L626"/>
    <mergeCell ref="A622:B622"/>
    <mergeCell ref="A625:A626"/>
    <mergeCell ref="B625:B626"/>
    <mergeCell ref="F625:F626"/>
    <mergeCell ref="G625:G626"/>
    <mergeCell ref="G620:H621"/>
    <mergeCell ref="I620:J621"/>
    <mergeCell ref="K620:L621"/>
    <mergeCell ref="M620:M621"/>
    <mergeCell ref="N620:N621"/>
    <mergeCell ref="A615:E615"/>
    <mergeCell ref="A620:B620"/>
    <mergeCell ref="C620:C621"/>
    <mergeCell ref="D620:D621"/>
    <mergeCell ref="E620:E621"/>
    <mergeCell ref="A621:B621"/>
    <mergeCell ref="M610:M611"/>
    <mergeCell ref="N610:N611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H610:H611"/>
    <mergeCell ref="I610:I611"/>
    <mergeCell ref="J610:J611"/>
    <mergeCell ref="K610:K611"/>
    <mergeCell ref="L610:L611"/>
    <mergeCell ref="A607:B607"/>
    <mergeCell ref="A610:A611"/>
    <mergeCell ref="B610:B611"/>
    <mergeCell ref="F610:F611"/>
    <mergeCell ref="G610:G611"/>
    <mergeCell ref="G605:H606"/>
    <mergeCell ref="I605:J606"/>
    <mergeCell ref="K605:L606"/>
    <mergeCell ref="M605:M606"/>
    <mergeCell ref="N605:N606"/>
    <mergeCell ref="A600:E600"/>
    <mergeCell ref="A605:B605"/>
    <mergeCell ref="C605:C606"/>
    <mergeCell ref="D605:D606"/>
    <mergeCell ref="E605:E606"/>
    <mergeCell ref="A606:B606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H595:H596"/>
    <mergeCell ref="I595:I596"/>
    <mergeCell ref="J595:J596"/>
    <mergeCell ref="K595:K596"/>
    <mergeCell ref="L595:L596"/>
    <mergeCell ref="A592:B592"/>
    <mergeCell ref="A595:A596"/>
    <mergeCell ref="B595:B596"/>
    <mergeCell ref="F595:F596"/>
    <mergeCell ref="G595:G596"/>
    <mergeCell ref="G590:H591"/>
    <mergeCell ref="I590:J591"/>
    <mergeCell ref="K590:L591"/>
    <mergeCell ref="M590:M591"/>
    <mergeCell ref="N590:N591"/>
    <mergeCell ref="A585:E585"/>
    <mergeCell ref="A590:B590"/>
    <mergeCell ref="C590:C591"/>
    <mergeCell ref="D590:D591"/>
    <mergeCell ref="E590:E591"/>
    <mergeCell ref="A591:B591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H580:H581"/>
    <mergeCell ref="I580:I581"/>
    <mergeCell ref="J580:J581"/>
    <mergeCell ref="K580:K581"/>
    <mergeCell ref="L580:L581"/>
    <mergeCell ref="A577:B577"/>
    <mergeCell ref="A580:A581"/>
    <mergeCell ref="B580:B581"/>
    <mergeCell ref="F580:F581"/>
    <mergeCell ref="G580:G581"/>
    <mergeCell ref="G575:H576"/>
    <mergeCell ref="I575:J576"/>
    <mergeCell ref="K575:L576"/>
    <mergeCell ref="M575:M576"/>
    <mergeCell ref="N575:N576"/>
    <mergeCell ref="A570:E570"/>
    <mergeCell ref="A575:B575"/>
    <mergeCell ref="C575:C576"/>
    <mergeCell ref="D575:D576"/>
    <mergeCell ref="E575:E576"/>
    <mergeCell ref="A576:B576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H565:H566"/>
    <mergeCell ref="I565:I566"/>
    <mergeCell ref="J565:J566"/>
    <mergeCell ref="K565:K566"/>
    <mergeCell ref="L565:L566"/>
    <mergeCell ref="A562:B562"/>
    <mergeCell ref="A565:A566"/>
    <mergeCell ref="B565:B566"/>
    <mergeCell ref="F565:F566"/>
    <mergeCell ref="G565:G566"/>
    <mergeCell ref="G560:H561"/>
    <mergeCell ref="I560:J561"/>
    <mergeCell ref="K560:L561"/>
    <mergeCell ref="M560:M561"/>
    <mergeCell ref="N560:N561"/>
    <mergeCell ref="A555:E555"/>
    <mergeCell ref="A560:B560"/>
    <mergeCell ref="C560:C561"/>
    <mergeCell ref="D560:D561"/>
    <mergeCell ref="E560:E561"/>
    <mergeCell ref="A561:B561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H550:H551"/>
    <mergeCell ref="I550:I551"/>
    <mergeCell ref="J550:J551"/>
    <mergeCell ref="K550:K551"/>
    <mergeCell ref="L550:L551"/>
    <mergeCell ref="A547:B547"/>
    <mergeCell ref="A550:A551"/>
    <mergeCell ref="B550:B551"/>
    <mergeCell ref="F550:F551"/>
    <mergeCell ref="G550:G551"/>
    <mergeCell ref="G545:H546"/>
    <mergeCell ref="I545:J546"/>
    <mergeCell ref="K545:L546"/>
    <mergeCell ref="M545:M546"/>
    <mergeCell ref="N545:N546"/>
    <mergeCell ref="A540:E540"/>
    <mergeCell ref="A545:B545"/>
    <mergeCell ref="C545:C546"/>
    <mergeCell ref="D545:D546"/>
    <mergeCell ref="E545:E546"/>
    <mergeCell ref="A546:B546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H535:H536"/>
    <mergeCell ref="I535:I536"/>
    <mergeCell ref="J535:J536"/>
    <mergeCell ref="K535:K536"/>
    <mergeCell ref="L535:L536"/>
    <mergeCell ref="A532:B532"/>
    <mergeCell ref="A535:A536"/>
    <mergeCell ref="B535:B536"/>
    <mergeCell ref="F535:F536"/>
    <mergeCell ref="G535:G536"/>
    <mergeCell ref="G530:H531"/>
    <mergeCell ref="I530:J531"/>
    <mergeCell ref="K530:L531"/>
    <mergeCell ref="M530:M531"/>
    <mergeCell ref="N530:N531"/>
    <mergeCell ref="A525:E525"/>
    <mergeCell ref="A530:B530"/>
    <mergeCell ref="C530:C531"/>
    <mergeCell ref="D530:D531"/>
    <mergeCell ref="E530:E531"/>
    <mergeCell ref="A531:B531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H520:H521"/>
    <mergeCell ref="I520:I521"/>
    <mergeCell ref="J520:J521"/>
    <mergeCell ref="K520:K521"/>
    <mergeCell ref="L520:L521"/>
    <mergeCell ref="A517:B517"/>
    <mergeCell ref="A520:A521"/>
    <mergeCell ref="B520:B521"/>
    <mergeCell ref="F520:F521"/>
    <mergeCell ref="G520:G521"/>
    <mergeCell ref="G515:H516"/>
    <mergeCell ref="I515:J516"/>
    <mergeCell ref="K515:L516"/>
    <mergeCell ref="M515:M516"/>
    <mergeCell ref="N515:N516"/>
    <mergeCell ref="A510:E510"/>
    <mergeCell ref="A515:B515"/>
    <mergeCell ref="C515:C516"/>
    <mergeCell ref="D515:D516"/>
    <mergeCell ref="E515:E516"/>
    <mergeCell ref="A516:B51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H505:H506"/>
    <mergeCell ref="I505:I506"/>
    <mergeCell ref="J505:J506"/>
    <mergeCell ref="K505:K506"/>
    <mergeCell ref="L505:L506"/>
    <mergeCell ref="A502:B502"/>
    <mergeCell ref="A505:A506"/>
    <mergeCell ref="B505:B506"/>
    <mergeCell ref="F505:F506"/>
    <mergeCell ref="G505:G506"/>
    <mergeCell ref="G500:H501"/>
    <mergeCell ref="I500:J501"/>
    <mergeCell ref="K500:L501"/>
    <mergeCell ref="M500:M501"/>
    <mergeCell ref="N500:N501"/>
    <mergeCell ref="A495:E495"/>
    <mergeCell ref="A500:B500"/>
    <mergeCell ref="C500:C501"/>
    <mergeCell ref="D500:D501"/>
    <mergeCell ref="E500:E501"/>
    <mergeCell ref="A501:B501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H490:H491"/>
    <mergeCell ref="I490:I491"/>
    <mergeCell ref="J490:J491"/>
    <mergeCell ref="K490:K491"/>
    <mergeCell ref="L490:L491"/>
    <mergeCell ref="A487:B487"/>
    <mergeCell ref="A490:A491"/>
    <mergeCell ref="B490:B491"/>
    <mergeCell ref="F490:F491"/>
    <mergeCell ref="G490:G491"/>
    <mergeCell ref="G485:H486"/>
    <mergeCell ref="I485:J486"/>
    <mergeCell ref="K485:L486"/>
    <mergeCell ref="M485:M486"/>
    <mergeCell ref="N485:N486"/>
    <mergeCell ref="A480:E480"/>
    <mergeCell ref="A485:B485"/>
    <mergeCell ref="C485:C486"/>
    <mergeCell ref="D485:D486"/>
    <mergeCell ref="E485:E486"/>
    <mergeCell ref="A486:B486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H475:H476"/>
    <mergeCell ref="I475:I476"/>
    <mergeCell ref="J475:J476"/>
    <mergeCell ref="K475:K476"/>
    <mergeCell ref="L475:L476"/>
    <mergeCell ref="A472:B472"/>
    <mergeCell ref="A475:A476"/>
    <mergeCell ref="B475:B476"/>
    <mergeCell ref="F475:F476"/>
    <mergeCell ref="G475:G476"/>
    <mergeCell ref="G470:H471"/>
    <mergeCell ref="I470:J471"/>
    <mergeCell ref="K470:L471"/>
    <mergeCell ref="M470:M471"/>
    <mergeCell ref="N470:N471"/>
    <mergeCell ref="A465:E465"/>
    <mergeCell ref="A470:B470"/>
    <mergeCell ref="C470:C471"/>
    <mergeCell ref="D470:D471"/>
    <mergeCell ref="E470:E471"/>
    <mergeCell ref="A471:B471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H460:H461"/>
    <mergeCell ref="I460:I461"/>
    <mergeCell ref="J460:J461"/>
    <mergeCell ref="K460:K461"/>
    <mergeCell ref="L460:L461"/>
    <mergeCell ref="A457:B457"/>
    <mergeCell ref="A460:A461"/>
    <mergeCell ref="B460:B461"/>
    <mergeCell ref="F460:F461"/>
    <mergeCell ref="G460:G461"/>
    <mergeCell ref="G455:H456"/>
    <mergeCell ref="I455:J456"/>
    <mergeCell ref="K455:L456"/>
    <mergeCell ref="M455:M456"/>
    <mergeCell ref="N455:N456"/>
    <mergeCell ref="A450:E450"/>
    <mergeCell ref="A455:B455"/>
    <mergeCell ref="C455:C456"/>
    <mergeCell ref="D455:D456"/>
    <mergeCell ref="E455:E456"/>
    <mergeCell ref="A456:B456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H445:H446"/>
    <mergeCell ref="I445:I446"/>
    <mergeCell ref="J445:J446"/>
    <mergeCell ref="K445:K446"/>
    <mergeCell ref="L445:L446"/>
    <mergeCell ref="A442:B442"/>
    <mergeCell ref="A445:A446"/>
    <mergeCell ref="B445:B446"/>
    <mergeCell ref="F445:F446"/>
    <mergeCell ref="G445:G446"/>
    <mergeCell ref="G440:H441"/>
    <mergeCell ref="I440:J441"/>
    <mergeCell ref="K440:L441"/>
    <mergeCell ref="M440:M441"/>
    <mergeCell ref="N440:N441"/>
    <mergeCell ref="A435:E435"/>
    <mergeCell ref="A440:B440"/>
    <mergeCell ref="C440:C441"/>
    <mergeCell ref="D440:D441"/>
    <mergeCell ref="E440:E441"/>
    <mergeCell ref="A441:B441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H430:H431"/>
    <mergeCell ref="I430:I431"/>
    <mergeCell ref="J430:J431"/>
    <mergeCell ref="K430:K431"/>
    <mergeCell ref="L430:L431"/>
    <mergeCell ref="A427:B427"/>
    <mergeCell ref="A430:A431"/>
    <mergeCell ref="B430:B431"/>
    <mergeCell ref="F430:F431"/>
    <mergeCell ref="G430:G431"/>
    <mergeCell ref="G425:H426"/>
    <mergeCell ref="I425:J426"/>
    <mergeCell ref="K425:L426"/>
    <mergeCell ref="M425:M426"/>
    <mergeCell ref="N425:N426"/>
    <mergeCell ref="A420:E420"/>
    <mergeCell ref="A425:B425"/>
    <mergeCell ref="C425:C426"/>
    <mergeCell ref="D425:D426"/>
    <mergeCell ref="E425:E426"/>
    <mergeCell ref="A426:B426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H415:H416"/>
    <mergeCell ref="I415:I416"/>
    <mergeCell ref="J415:J416"/>
    <mergeCell ref="K415:K416"/>
    <mergeCell ref="L415:L416"/>
    <mergeCell ref="A412:B412"/>
    <mergeCell ref="A415:A416"/>
    <mergeCell ref="B415:B416"/>
    <mergeCell ref="F415:F416"/>
    <mergeCell ref="G415:G416"/>
    <mergeCell ref="G410:H411"/>
    <mergeCell ref="I410:J411"/>
    <mergeCell ref="K410:L411"/>
    <mergeCell ref="M410:M411"/>
    <mergeCell ref="N410:N411"/>
    <mergeCell ref="A405:E405"/>
    <mergeCell ref="A410:B410"/>
    <mergeCell ref="C410:C411"/>
    <mergeCell ref="D410:D411"/>
    <mergeCell ref="E410:E411"/>
    <mergeCell ref="A411:B411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H400:H401"/>
    <mergeCell ref="I400:I401"/>
    <mergeCell ref="J400:J401"/>
    <mergeCell ref="K400:K401"/>
    <mergeCell ref="L400:L401"/>
    <mergeCell ref="A397:B397"/>
    <mergeCell ref="A400:A401"/>
    <mergeCell ref="B400:B401"/>
    <mergeCell ref="F400:F401"/>
    <mergeCell ref="G400:G401"/>
    <mergeCell ref="G395:H396"/>
    <mergeCell ref="I395:J396"/>
    <mergeCell ref="K395:L396"/>
    <mergeCell ref="M395:M396"/>
    <mergeCell ref="N395:N396"/>
    <mergeCell ref="A390:E390"/>
    <mergeCell ref="A395:B395"/>
    <mergeCell ref="C395:C396"/>
    <mergeCell ref="D395:D396"/>
    <mergeCell ref="E395:E396"/>
    <mergeCell ref="A396:B396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H385:H386"/>
    <mergeCell ref="I385:I386"/>
    <mergeCell ref="J385:J386"/>
    <mergeCell ref="K385:K386"/>
    <mergeCell ref="L385:L386"/>
    <mergeCell ref="A382:B382"/>
    <mergeCell ref="A385:A386"/>
    <mergeCell ref="B385:B386"/>
    <mergeCell ref="F385:F386"/>
    <mergeCell ref="G385:G386"/>
    <mergeCell ref="G380:H381"/>
    <mergeCell ref="I380:J381"/>
    <mergeCell ref="K380:L381"/>
    <mergeCell ref="M380:M381"/>
    <mergeCell ref="N380:N381"/>
    <mergeCell ref="A375:E375"/>
    <mergeCell ref="A380:B380"/>
    <mergeCell ref="C380:C381"/>
    <mergeCell ref="D380:D381"/>
    <mergeCell ref="E380:E381"/>
    <mergeCell ref="A381:B381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H370:H371"/>
    <mergeCell ref="I370:I371"/>
    <mergeCell ref="J370:J371"/>
    <mergeCell ref="K370:K371"/>
    <mergeCell ref="L370:L371"/>
    <mergeCell ref="A367:B367"/>
    <mergeCell ref="A370:A371"/>
    <mergeCell ref="B370:B371"/>
    <mergeCell ref="F370:F371"/>
    <mergeCell ref="G370:G371"/>
    <mergeCell ref="G365:H366"/>
    <mergeCell ref="I365:J366"/>
    <mergeCell ref="K365:L366"/>
    <mergeCell ref="M365:M366"/>
    <mergeCell ref="N365:N366"/>
    <mergeCell ref="A360:E360"/>
    <mergeCell ref="A365:B365"/>
    <mergeCell ref="C365:C366"/>
    <mergeCell ref="D365:D366"/>
    <mergeCell ref="E365:E366"/>
    <mergeCell ref="A366:B366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H355:H356"/>
    <mergeCell ref="I355:I356"/>
    <mergeCell ref="J355:J356"/>
    <mergeCell ref="K355:K356"/>
    <mergeCell ref="L355:L356"/>
    <mergeCell ref="A352:B352"/>
    <mergeCell ref="A355:A356"/>
    <mergeCell ref="B355:B356"/>
    <mergeCell ref="F355:F356"/>
    <mergeCell ref="G355:G356"/>
    <mergeCell ref="G350:H351"/>
    <mergeCell ref="I350:J351"/>
    <mergeCell ref="K350:L351"/>
    <mergeCell ref="M350:M351"/>
    <mergeCell ref="N350:N351"/>
    <mergeCell ref="A345:E345"/>
    <mergeCell ref="A350:B350"/>
    <mergeCell ref="C350:C351"/>
    <mergeCell ref="D350:D351"/>
    <mergeCell ref="E350:E351"/>
    <mergeCell ref="A351:B351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H340:H341"/>
    <mergeCell ref="I340:I341"/>
    <mergeCell ref="J340:J341"/>
    <mergeCell ref="K340:K341"/>
    <mergeCell ref="L340:L341"/>
    <mergeCell ref="A337:B337"/>
    <mergeCell ref="A340:A341"/>
    <mergeCell ref="B340:B341"/>
    <mergeCell ref="F340:F341"/>
    <mergeCell ref="G340:G341"/>
    <mergeCell ref="G335:H336"/>
    <mergeCell ref="I335:J336"/>
    <mergeCell ref="K335:L336"/>
    <mergeCell ref="M335:M336"/>
    <mergeCell ref="N335:N336"/>
    <mergeCell ref="A330:E330"/>
    <mergeCell ref="A335:B335"/>
    <mergeCell ref="C335:C336"/>
    <mergeCell ref="D335:D336"/>
    <mergeCell ref="E335:E336"/>
    <mergeCell ref="A336:B336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H325:H326"/>
    <mergeCell ref="I325:I326"/>
    <mergeCell ref="J325:J326"/>
    <mergeCell ref="K325:K326"/>
    <mergeCell ref="L325:L326"/>
    <mergeCell ref="A322:B322"/>
    <mergeCell ref="A325:A326"/>
    <mergeCell ref="B325:B326"/>
    <mergeCell ref="F325:F326"/>
    <mergeCell ref="G325:G326"/>
    <mergeCell ref="G320:H321"/>
    <mergeCell ref="I320:J321"/>
    <mergeCell ref="K320:L321"/>
    <mergeCell ref="M320:M321"/>
    <mergeCell ref="N320:N321"/>
    <mergeCell ref="A315:E315"/>
    <mergeCell ref="A320:B320"/>
    <mergeCell ref="C320:C321"/>
    <mergeCell ref="D320:D321"/>
    <mergeCell ref="E320:E321"/>
    <mergeCell ref="A321:B321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H310:H311"/>
    <mergeCell ref="I310:I311"/>
    <mergeCell ref="J310:J311"/>
    <mergeCell ref="K310:K311"/>
    <mergeCell ref="L310:L311"/>
    <mergeCell ref="A307:B307"/>
    <mergeCell ref="A310:A311"/>
    <mergeCell ref="B310:B311"/>
    <mergeCell ref="F310:F311"/>
    <mergeCell ref="G310:G311"/>
    <mergeCell ref="G305:H306"/>
    <mergeCell ref="I305:J306"/>
    <mergeCell ref="K305:L306"/>
    <mergeCell ref="M305:M306"/>
    <mergeCell ref="N305:N306"/>
    <mergeCell ref="A300:E300"/>
    <mergeCell ref="A305:B305"/>
    <mergeCell ref="C305:C306"/>
    <mergeCell ref="D305:D306"/>
    <mergeCell ref="E305:E306"/>
    <mergeCell ref="A306:B306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H295:H296"/>
    <mergeCell ref="I295:I296"/>
    <mergeCell ref="J295:J296"/>
    <mergeCell ref="K295:K296"/>
    <mergeCell ref="L295:L296"/>
    <mergeCell ref="A292:B292"/>
    <mergeCell ref="A295:A296"/>
    <mergeCell ref="B295:B296"/>
    <mergeCell ref="F295:F296"/>
    <mergeCell ref="G295:G296"/>
    <mergeCell ref="G290:H291"/>
    <mergeCell ref="I290:J291"/>
    <mergeCell ref="K290:L291"/>
    <mergeCell ref="M290:M291"/>
    <mergeCell ref="N290:N291"/>
    <mergeCell ref="A285:E285"/>
    <mergeCell ref="A290:B290"/>
    <mergeCell ref="C290:C291"/>
    <mergeCell ref="D290:D291"/>
    <mergeCell ref="E290:E291"/>
    <mergeCell ref="A291:B291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H280:H281"/>
    <mergeCell ref="I280:I281"/>
    <mergeCell ref="J280:J281"/>
    <mergeCell ref="K280:K281"/>
    <mergeCell ref="L280:L281"/>
    <mergeCell ref="A277:B277"/>
    <mergeCell ref="A280:A281"/>
    <mergeCell ref="B280:B281"/>
    <mergeCell ref="F280:F281"/>
    <mergeCell ref="G280:G281"/>
    <mergeCell ref="G275:H276"/>
    <mergeCell ref="I275:J276"/>
    <mergeCell ref="K275:L276"/>
    <mergeCell ref="M275:M276"/>
    <mergeCell ref="N275:N276"/>
    <mergeCell ref="A270:E270"/>
    <mergeCell ref="A275:B275"/>
    <mergeCell ref="C275:C276"/>
    <mergeCell ref="D275:D276"/>
    <mergeCell ref="E275:E276"/>
    <mergeCell ref="A276:B276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H265:H266"/>
    <mergeCell ref="I265:I266"/>
    <mergeCell ref="J265:J266"/>
    <mergeCell ref="K265:K266"/>
    <mergeCell ref="L265:L266"/>
    <mergeCell ref="A262:B262"/>
    <mergeCell ref="A265:A266"/>
    <mergeCell ref="B265:B266"/>
    <mergeCell ref="F265:F266"/>
    <mergeCell ref="G265:G266"/>
    <mergeCell ref="G260:H261"/>
    <mergeCell ref="I260:J261"/>
    <mergeCell ref="K260:L261"/>
    <mergeCell ref="M260:M261"/>
    <mergeCell ref="N260:N261"/>
    <mergeCell ref="A255:E255"/>
    <mergeCell ref="A260:B260"/>
    <mergeCell ref="C260:C261"/>
    <mergeCell ref="D260:D261"/>
    <mergeCell ref="E260:E261"/>
    <mergeCell ref="A261:B261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H250:H251"/>
    <mergeCell ref="I250:I251"/>
    <mergeCell ref="J250:J251"/>
    <mergeCell ref="K250:K251"/>
    <mergeCell ref="L250:L251"/>
    <mergeCell ref="A247:B247"/>
    <mergeCell ref="A250:A251"/>
    <mergeCell ref="B250:B251"/>
    <mergeCell ref="F250:F251"/>
    <mergeCell ref="G250:G251"/>
    <mergeCell ref="G245:H246"/>
    <mergeCell ref="I245:J246"/>
    <mergeCell ref="K245:L246"/>
    <mergeCell ref="M245:M246"/>
    <mergeCell ref="N245:N246"/>
    <mergeCell ref="A240:E240"/>
    <mergeCell ref="A245:B245"/>
    <mergeCell ref="C245:C246"/>
    <mergeCell ref="D245:D246"/>
    <mergeCell ref="E245:E246"/>
    <mergeCell ref="A246:B246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H235:H236"/>
    <mergeCell ref="I235:I236"/>
    <mergeCell ref="J235:J236"/>
    <mergeCell ref="K235:K236"/>
    <mergeCell ref="L235:L236"/>
    <mergeCell ref="A232:B232"/>
    <mergeCell ref="A235:A236"/>
    <mergeCell ref="B235:B236"/>
    <mergeCell ref="F235:F236"/>
    <mergeCell ref="G235:G236"/>
    <mergeCell ref="G230:H231"/>
    <mergeCell ref="I230:J231"/>
    <mergeCell ref="K230:L231"/>
    <mergeCell ref="M230:M231"/>
    <mergeCell ref="N230:N231"/>
    <mergeCell ref="A225:E225"/>
    <mergeCell ref="A230:B230"/>
    <mergeCell ref="C230:C231"/>
    <mergeCell ref="D230:D231"/>
    <mergeCell ref="E230:E231"/>
    <mergeCell ref="A231:B231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H220:H221"/>
    <mergeCell ref="I220:I221"/>
    <mergeCell ref="J220:J221"/>
    <mergeCell ref="K220:K221"/>
    <mergeCell ref="L220:L221"/>
    <mergeCell ref="A217:B217"/>
    <mergeCell ref="A220:A221"/>
    <mergeCell ref="B220:B221"/>
    <mergeCell ref="F220:F221"/>
    <mergeCell ref="G220:G221"/>
    <mergeCell ref="G215:H216"/>
    <mergeCell ref="I215:J216"/>
    <mergeCell ref="K215:L216"/>
    <mergeCell ref="M215:M216"/>
    <mergeCell ref="N215:N216"/>
    <mergeCell ref="A210:E210"/>
    <mergeCell ref="A215:B215"/>
    <mergeCell ref="C215:C216"/>
    <mergeCell ref="D215:D216"/>
    <mergeCell ref="E215:E216"/>
    <mergeCell ref="A216:B216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H205:H206"/>
    <mergeCell ref="I205:I206"/>
    <mergeCell ref="J205:J206"/>
    <mergeCell ref="K205:K206"/>
    <mergeCell ref="L205:L206"/>
    <mergeCell ref="A202:B202"/>
    <mergeCell ref="A205:A206"/>
    <mergeCell ref="B205:B206"/>
    <mergeCell ref="F205:F206"/>
    <mergeCell ref="G205:G206"/>
    <mergeCell ref="G200:H201"/>
    <mergeCell ref="I200:J201"/>
    <mergeCell ref="K200:L201"/>
    <mergeCell ref="M200:M201"/>
    <mergeCell ref="N200:N201"/>
    <mergeCell ref="A195:E195"/>
    <mergeCell ref="A200:B200"/>
    <mergeCell ref="C200:C201"/>
    <mergeCell ref="D200:D201"/>
    <mergeCell ref="E200:E201"/>
    <mergeCell ref="A201:B201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H190:H191"/>
    <mergeCell ref="I190:I191"/>
    <mergeCell ref="J190:J191"/>
    <mergeCell ref="K190:K191"/>
    <mergeCell ref="L190:L191"/>
    <mergeCell ref="A187:B187"/>
    <mergeCell ref="A190:A191"/>
    <mergeCell ref="B190:B191"/>
    <mergeCell ref="F190:F191"/>
    <mergeCell ref="G190:G191"/>
    <mergeCell ref="G185:H186"/>
    <mergeCell ref="I185:J186"/>
    <mergeCell ref="K185:L186"/>
    <mergeCell ref="M185:M186"/>
    <mergeCell ref="N185:N186"/>
    <mergeCell ref="A180:E180"/>
    <mergeCell ref="A185:B185"/>
    <mergeCell ref="C185:C186"/>
    <mergeCell ref="D185:D186"/>
    <mergeCell ref="E185:E186"/>
    <mergeCell ref="A186:B186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H175:H176"/>
    <mergeCell ref="I175:I176"/>
    <mergeCell ref="J175:J176"/>
    <mergeCell ref="K175:K176"/>
    <mergeCell ref="L175:L176"/>
    <mergeCell ref="A172:B172"/>
    <mergeCell ref="A175:A176"/>
    <mergeCell ref="B175:B176"/>
    <mergeCell ref="F175:F176"/>
    <mergeCell ref="G175:G176"/>
    <mergeCell ref="G170:H171"/>
    <mergeCell ref="I170:J171"/>
    <mergeCell ref="K170:L171"/>
    <mergeCell ref="M170:M171"/>
    <mergeCell ref="N170:N171"/>
    <mergeCell ref="A165:E165"/>
    <mergeCell ref="A170:B170"/>
    <mergeCell ref="C170:C171"/>
    <mergeCell ref="D170:D171"/>
    <mergeCell ref="E170:E171"/>
    <mergeCell ref="A171:B171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H160:H161"/>
    <mergeCell ref="I160:I161"/>
    <mergeCell ref="J160:J161"/>
    <mergeCell ref="K160:K161"/>
    <mergeCell ref="L160:L161"/>
    <mergeCell ref="A157:B157"/>
    <mergeCell ref="A160:A161"/>
    <mergeCell ref="B160:B161"/>
    <mergeCell ref="F160:F161"/>
    <mergeCell ref="G160:G161"/>
    <mergeCell ref="G155:H156"/>
    <mergeCell ref="I155:J156"/>
    <mergeCell ref="K155:L156"/>
    <mergeCell ref="M155:M156"/>
    <mergeCell ref="N155:N156"/>
    <mergeCell ref="A150:E150"/>
    <mergeCell ref="A155:B155"/>
    <mergeCell ref="C155:C156"/>
    <mergeCell ref="D155:D156"/>
    <mergeCell ref="E155:E156"/>
    <mergeCell ref="A156:B156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H145:H146"/>
    <mergeCell ref="I145:I146"/>
    <mergeCell ref="J145:J146"/>
    <mergeCell ref="K145:K146"/>
    <mergeCell ref="L145:L146"/>
    <mergeCell ref="A142:B142"/>
    <mergeCell ref="A145:A146"/>
    <mergeCell ref="B145:B146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M130:M131"/>
    <mergeCell ref="N130:N131"/>
    <mergeCell ref="A132:A133"/>
    <mergeCell ref="B132:B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H130:H131"/>
    <mergeCell ref="I130:I131"/>
    <mergeCell ref="J130:J131"/>
    <mergeCell ref="K130:K131"/>
    <mergeCell ref="L130:L131"/>
    <mergeCell ref="A127:B127"/>
    <mergeCell ref="A130:A131"/>
    <mergeCell ref="B130:B131"/>
    <mergeCell ref="F130:F131"/>
    <mergeCell ref="G130:G131"/>
    <mergeCell ref="G125:H126"/>
    <mergeCell ref="I125:J126"/>
    <mergeCell ref="K125:L126"/>
    <mergeCell ref="M125:M126"/>
    <mergeCell ref="N125:N126"/>
    <mergeCell ref="A120:E120"/>
    <mergeCell ref="A125:B125"/>
    <mergeCell ref="C125:C126"/>
    <mergeCell ref="D125:D126"/>
    <mergeCell ref="E125:E126"/>
    <mergeCell ref="A126:B126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H115:H116"/>
    <mergeCell ref="I115:I116"/>
    <mergeCell ref="J115:J116"/>
    <mergeCell ref="K115:K116"/>
    <mergeCell ref="L115:L116"/>
    <mergeCell ref="A112:B112"/>
    <mergeCell ref="A115:A116"/>
    <mergeCell ref="B115:B116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M100:M101"/>
    <mergeCell ref="N100:N101"/>
    <mergeCell ref="A102:A103"/>
    <mergeCell ref="B102:B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H100:H101"/>
    <mergeCell ref="I100:I101"/>
    <mergeCell ref="J100:J101"/>
    <mergeCell ref="K100:K101"/>
    <mergeCell ref="L100:L101"/>
    <mergeCell ref="A97:B97"/>
    <mergeCell ref="A100:A101"/>
    <mergeCell ref="B100:B101"/>
    <mergeCell ref="F100:F101"/>
    <mergeCell ref="G100:G101"/>
    <mergeCell ref="G95:H96"/>
    <mergeCell ref="I95:J96"/>
    <mergeCell ref="K95:L96"/>
    <mergeCell ref="M95:M96"/>
    <mergeCell ref="N95:N96"/>
    <mergeCell ref="A90:E90"/>
    <mergeCell ref="A95:B95"/>
    <mergeCell ref="C95:C96"/>
    <mergeCell ref="D95:D96"/>
    <mergeCell ref="E95:E96"/>
    <mergeCell ref="A96:B96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H85:H86"/>
    <mergeCell ref="I85:I86"/>
    <mergeCell ref="J85:J86"/>
    <mergeCell ref="K85:K86"/>
    <mergeCell ref="L85:L86"/>
    <mergeCell ref="A82:B82"/>
    <mergeCell ref="A85:A86"/>
    <mergeCell ref="B85:B86"/>
    <mergeCell ref="F85:F86"/>
    <mergeCell ref="G85:G86"/>
    <mergeCell ref="G80:H81"/>
    <mergeCell ref="I80:J81"/>
    <mergeCell ref="K80:L81"/>
    <mergeCell ref="M80:M81"/>
    <mergeCell ref="N80:N81"/>
    <mergeCell ref="A75:E75"/>
    <mergeCell ref="A80:B80"/>
    <mergeCell ref="C80:C81"/>
    <mergeCell ref="D80:D81"/>
    <mergeCell ref="E80:E81"/>
    <mergeCell ref="A81:B81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I70:I71"/>
    <mergeCell ref="J70:J71"/>
    <mergeCell ref="K70:K71"/>
    <mergeCell ref="L70:L71"/>
    <mergeCell ref="A67:B67"/>
    <mergeCell ref="A70:A71"/>
    <mergeCell ref="B70:B71"/>
    <mergeCell ref="F70:F71"/>
    <mergeCell ref="G70:G71"/>
    <mergeCell ref="G65:H66"/>
    <mergeCell ref="I65:J66"/>
    <mergeCell ref="K65:L66"/>
    <mergeCell ref="M65:M66"/>
    <mergeCell ref="N65:N66"/>
    <mergeCell ref="A60:E60"/>
    <mergeCell ref="A65:B65"/>
    <mergeCell ref="C65:C66"/>
    <mergeCell ref="D65:D66"/>
    <mergeCell ref="E65:E66"/>
    <mergeCell ref="A66:B66"/>
    <mergeCell ref="M55:M56"/>
    <mergeCell ref="N55:N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K55:K56"/>
    <mergeCell ref="L55:L56"/>
    <mergeCell ref="A52:B52"/>
    <mergeCell ref="A55:A56"/>
    <mergeCell ref="B55:B56"/>
    <mergeCell ref="F55:F56"/>
    <mergeCell ref="G55:G56"/>
    <mergeCell ref="G50:H51"/>
    <mergeCell ref="I50:J51"/>
    <mergeCell ref="K50:L51"/>
    <mergeCell ref="M50:M51"/>
    <mergeCell ref="N50:N51"/>
    <mergeCell ref="A45:E45"/>
    <mergeCell ref="A50:B50"/>
    <mergeCell ref="C50:C51"/>
    <mergeCell ref="D50:D51"/>
    <mergeCell ref="E50:E51"/>
    <mergeCell ref="A51:B51"/>
    <mergeCell ref="M40:M41"/>
    <mergeCell ref="N40:N41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40:H41"/>
    <mergeCell ref="I40:I41"/>
    <mergeCell ref="J40:J41"/>
    <mergeCell ref="A7:B7"/>
    <mergeCell ref="A10:A11"/>
    <mergeCell ref="B10:B11"/>
    <mergeCell ref="F10:F11"/>
    <mergeCell ref="G10:G11"/>
    <mergeCell ref="K40:K41"/>
    <mergeCell ref="L40:L41"/>
    <mergeCell ref="A37:B37"/>
    <mergeCell ref="A40:A41"/>
    <mergeCell ref="B40:B41"/>
    <mergeCell ref="F40:F41"/>
    <mergeCell ref="G40:G41"/>
    <mergeCell ref="I35:J36"/>
    <mergeCell ref="K35:L36"/>
    <mergeCell ref="M35:M36"/>
    <mergeCell ref="N35:N36"/>
    <mergeCell ref="A36:B36"/>
    <mergeCell ref="A35:B35"/>
    <mergeCell ref="C35:C36"/>
    <mergeCell ref="D35:D36"/>
    <mergeCell ref="E35:E36"/>
    <mergeCell ref="G35:H36"/>
    <mergeCell ref="L27:L28"/>
    <mergeCell ref="J12:J13"/>
    <mergeCell ref="K12:K13"/>
    <mergeCell ref="L12:L13"/>
    <mergeCell ref="M20:M21"/>
    <mergeCell ref="M12:M13"/>
    <mergeCell ref="A15:E15"/>
    <mergeCell ref="A20:B20"/>
    <mergeCell ref="C20:C21"/>
    <mergeCell ref="D20:D21"/>
    <mergeCell ref="E20:E21"/>
    <mergeCell ref="G20:H21"/>
    <mergeCell ref="I20:J21"/>
    <mergeCell ref="K20:L21"/>
    <mergeCell ref="A6:B6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H10:H11"/>
    <mergeCell ref="I10:I11"/>
    <mergeCell ref="J10:J11"/>
    <mergeCell ref="K10:K11"/>
    <mergeCell ref="L10:L11"/>
    <mergeCell ref="M10:M11"/>
    <mergeCell ref="A30:E30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25:M26"/>
    <mergeCell ref="N25:N26"/>
    <mergeCell ref="N27:N28"/>
    <mergeCell ref="J25:J26"/>
    <mergeCell ref="K25:K26"/>
    <mergeCell ref="L25:L26"/>
    <mergeCell ref="A12:A13"/>
    <mergeCell ref="B12:B13"/>
    <mergeCell ref="F12:F13"/>
    <mergeCell ref="G12:G13"/>
    <mergeCell ref="H12:H13"/>
    <mergeCell ref="I12:I13"/>
    <mergeCell ref="N12:N13"/>
    <mergeCell ref="M27:M28"/>
    <mergeCell ref="A27:A28"/>
    <mergeCell ref="B27:B28"/>
    <mergeCell ref="F27:F28"/>
    <mergeCell ref="G27:G28"/>
    <mergeCell ref="H27:H28"/>
    <mergeCell ref="I27:I28"/>
    <mergeCell ref="J27:J28"/>
    <mergeCell ref="K27:K2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7" manualBreakCount="27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男團</vt:lpstr>
      <vt:lpstr>女團</vt:lpstr>
      <vt:lpstr>女團!Print_Titles</vt:lpstr>
      <vt:lpstr>男團!Print_Titles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蔡盧卡斯</cp:lastModifiedBy>
  <cp:lastPrinted>2021-05-14T02:59:24Z</cp:lastPrinted>
  <dcterms:created xsi:type="dcterms:W3CDTF">2002-11-12T04:32:57Z</dcterms:created>
  <dcterms:modified xsi:type="dcterms:W3CDTF">2021-11-29T06:23:07Z</dcterms:modified>
</cp:coreProperties>
</file>